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D:\Sales\Sales from 20.09.2022\Sales 2025-26\Productive MIS 2025-26\Additional works\Capex -25-26\Building repair\srm TENDER\Retender\new\"/>
    </mc:Choice>
  </mc:AlternateContent>
  <xr:revisionPtr revIDLastSave="0" documentId="13_ncr:1_{ECDC06E7-0966-4B65-BCAA-1FE8DDA9E472}" xr6:coauthVersionLast="47" xr6:coauthVersionMax="47" xr10:uidLastSave="{00000000-0000-0000-0000-000000000000}"/>
  <bookViews>
    <workbookView xWindow="-120" yWindow="-120" windowWidth="29040" windowHeight="15720" activeTab="1" xr2:uid="{00000000-000D-0000-FFFF-FFFF00000000}"/>
  </bookViews>
  <sheets>
    <sheet name="BOQ" sheetId="2" r:id="rId1"/>
    <sheet name="Addl.information_Scope of work" sheetId="1" r:id="rId2"/>
  </sheets>
  <definedNames>
    <definedName name="_xlnm.Print_Area" localSheetId="1">'Addl.information_Scope of work'!$A$2:$G$30</definedName>
    <definedName name="_xlnm.Print_Area" localSheetId="0">BOQ!$A$2:$G$79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77" i="2" l="1"/>
  <c r="E75" i="2"/>
  <c r="E76" i="2" s="1"/>
  <c r="F77" i="2"/>
  <c r="F76" i="2"/>
  <c r="F75" i="2"/>
</calcChain>
</file>

<file path=xl/sharedStrings.xml><?xml version="1.0" encoding="utf-8"?>
<sst xmlns="http://schemas.openxmlformats.org/spreadsheetml/2006/main" count="133" uniqueCount="110">
  <si>
    <t>Sqmt</t>
  </si>
  <si>
    <t xml:space="preserve">Cement </t>
  </si>
  <si>
    <t>Material Description</t>
  </si>
  <si>
    <t>Sanitary ware and CP fittings</t>
  </si>
  <si>
    <t>PVC /CPVC Pipes</t>
  </si>
  <si>
    <t>Tiles</t>
  </si>
  <si>
    <t>Epoxy Grouting</t>
  </si>
  <si>
    <t xml:space="preserve">Waterproofing </t>
  </si>
  <si>
    <t xml:space="preserve">Color </t>
  </si>
  <si>
    <t>Putti</t>
  </si>
  <si>
    <t>L/S</t>
  </si>
  <si>
    <t>NOS</t>
  </si>
  <si>
    <t>*</t>
  </si>
  <si>
    <t>ADD - GST @ 18%</t>
  </si>
  <si>
    <t>TOTAL OF RENOVATION WORKS INCLUSIVE OF TAXES</t>
  </si>
  <si>
    <t>TOTAL OF  RENOVATION WORKS</t>
  </si>
  <si>
    <t>SR.NO.</t>
  </si>
  <si>
    <t xml:space="preserve">DESCRIPTION </t>
  </si>
  <si>
    <t>UNIT</t>
  </si>
  <si>
    <t>QTY.</t>
  </si>
  <si>
    <t>RATE</t>
  </si>
  <si>
    <t>AMOUNT</t>
  </si>
  <si>
    <t xml:space="preserve">Note </t>
  </si>
  <si>
    <t>CONCRETE WORK FOR EACH &amp; EVERY STRUCTURAL /NON-STRUCTURAL ELEMENTS OF SHAPE OF STRAIGHT HORIZONTAL AND VERTICAL SURFACE OF ANY SIZE AS PER DRAWING OF BUILDING PROVIDING AND FIXING FORMWORK/ CENTRING AND SHUTTERING AND STEEL WORK FOR CAST-IN-SITU USING M.S. PLATE OF APPROPRIATE SIZE &amp; STEEL PROPS, CUPLOCK ETC. INCLUDING STRUTTING, PROPPING, BRACING, TEMPORARY FIXTURES &amp; FASTENING, BOLTING, WEDGING, CASING, STRIKING, ETC. COMPLETE WITH ALL LEAD &amp; LIFT FOR ALL LEVELS AS PER SITE IN CHARGE’S INSTRUCTION AND SATISFACTION.</t>
  </si>
  <si>
    <t>PROVIDING AND APPLYING 15MM THICK SINGLE COAT CEMENT FINISH PLASTER IN TRUE LINE, PLUMB AND LEVEL IN CM 1:4 (1 CEMENT : 4 COARSE SAND) AS DIRECTED TO ALL TYPES OF SURFACE FOR ALL POSITION LIKE WALLS, SOFFITS/CEILING ETC INCLUSIVE OF PATTAS, GROOVES, MOULDING, ETC. CURING THE SURFACE BEFORE PLASTERING, APPLYING CEMENT SLURRY ON R.C.C. SURFACE FOR PROPER BONDING MAKING PLUMB MARK ON WALL BEFORE BASE COAT AND SURFACE PREPARATION TO RECEIVE PLASTER AS PER IT, DOUBLE LEGGED SCAFFOLDING, CLEANING THE AREA, CURING ETC., COMPLETE FOR ALL LEVEL AND POSITION UP TO SATISFACTION AND APPROVAL OF E-I-C FOR ALL LEADS AND LIFTS.(INCLUDING ALL KINDS OF SCAFFOLDING NECESSARY MATERIAL</t>
  </si>
  <si>
    <t>PROVIDING AND APPLYING 25 MM THICK DOUBLE COAT “ MALA ” FINISH PLASTER, BACKING COAT 15-20 MM THICK ROUGH CAST BASE COAT IN CEMENT MORTAR 1:4, AND FINISH COAT OF 5MM THICK IN C.M. 1:2 TO ALL TYPES MASONRY &amp; CONCRETE SURFACES FOR INTERNAL PLASTERING IN ALL POSITION; LIKE WALLS, SOFFITS, CEILING ETC., WITH PATTAS, GROOVES, MOULDING ETC., IN TRUE LINE, LEVEL , PLUMB, CURING THE SURFACE BEFORE PLASTERING, APPLYING CEMENT SLURRY ON R.C.C. SURFACE FOR PROPER BONDING MAKING PLUMB MARK ON WALL BEFORE BASE COAT AND SURFACE PREPARATION TO RECEIVE PLASTER AS PER IT, CURING THE BACKING COAT FOR NOR LESS THAN 2 DAYS TO RECEIVE FINISH COAT, CLEANING THE AREA, CURING ETC. ALL COMPLETE FOR ALL LEVEL AND POSITION UP TO SATISFACTION AND APPROVAL OF E-I-C FOR ALL LEADS AND LIFTS.(INCLUDING ALL KINDS OF SCAFFOLDING NECESSARY MATERIAL)PLASTERING WORK ON INTERNAL AND EXTERNAL SURFACE OF THE BLDG..</t>
  </si>
  <si>
    <t>ALL BATHROOM &amp; KITCHEN PLUMBING WORK WITH ALL SANITARY FITTINGS WITH KITCHEN SINK WITHOUT BREAKING OF BATHROOM &amp; KITCHEN AND ALL THE LINES WILL COME FROM OUTSIDE. (CERA/JAQUAR FITTINGS &amp; ASTRAL UPCV&amp;CPVC FITTINGS)</t>
  </si>
  <si>
    <t>OUTSIDE PLUMBING WITH MATERIAL FROM OHWT TANK WITH ALL DRAINAGE LINE AND PRESSURE LINE FOR EACH BATHROOM AND KITCHEN WITH USAGE OF ASTRAL/PRINCE UPVC PIPES AND UGWT TO OHWT PRESSURE LINE</t>
  </si>
  <si>
    <t>REMOVE OLD DAMAGED FLOORING IN THE WHOLE PARKING AREA AND RE DO IT BY LAYING PROPER PCC OF M 10 GRADE AND LAYING OF 1’*1’ PARKING TILES OF VERMORA/SORENTO/CERA ALONG WITH EPOXY GROUTING OF STARPOWER AND DR FIXIT SBR AS PER SUGGESTION</t>
  </si>
  <si>
    <t>CHINA MOSAIC REMOVING WORK / WHITE WATER PROOF TILE ON TERRACE WITH ALL NECESSITY WATER PROOFING WORK FIXING AND SUPPLY BOTH. DR FIXIT ROOF SEAL CHEMICAL WILL BE USED BEFORE LAYING CHINA MOSAIC</t>
  </si>
  <si>
    <t>BIRLA PUTTI WORK WHEREAS PLASTER WORK DONE</t>
  </si>
  <si>
    <t>OUTER APEX ULTIMA WEATHER SHIELD COLOR OF ASIAN/BIRLA/JOTUN</t>
  </si>
  <si>
    <t>PRIMER WORK ON OUTER PLASTER</t>
  </si>
  <si>
    <t>APEX ULTIMA WEATHER SHIELD COLOR WITH TWO COATS OR THREE AS PER REQUIREMENT</t>
  </si>
  <si>
    <t>TO PROVIDE AND APPLY 15MM THICK SINGLE COAT CEMENT FINISH PLASTER IN TRUE LINE, PLUMB AND LEVEL IN CM 1:4 (1 CEMENT : 4 COARSE SAND) AS DIRECTED TO ALL TYPES OF SURFACE FOR ALL POSITION LIKE WALLS, SOFFITS/CEILING ETC INCLUSIVE OF PATTAS, GROOVES, MOULDING, ETC. CURING THE SURFACE BEFORE PLASTERING AS PER IT. IE.,
A) EXTERNAL PLASTER OF WHOLE BUILDING 
B) GROVES / PATTAS/ MOLDINGS ETC., ON EXTERNAL SURFACES WHEREEVER REQUIRED.</t>
  </si>
  <si>
    <t>a) 4 NEW COLUMNS TO BE CONSTRUCTED FOR 4 BALCONIES AS PER REQUIREMENT</t>
  </si>
  <si>
    <t>b) 4 EXISITING COLUMNS TO BE JACKETED AS PER REQUIRMENT</t>
  </si>
  <si>
    <t>c) REBARING OF EXISTING BEAMS &amp; RECASTING  AS PE REQUIREMENT</t>
  </si>
  <si>
    <t>NOTE: MATERIAL DETAILS</t>
  </si>
  <si>
    <t>C)APPLYING CEMENT SLURRY ON R.C.C. SURFACE FOR PROPER BONDING MAKING PLUMB MARK ON WALL BEFORE BASE COAT AND SURFACE PREPARATION TO RECEIVE PLASTER</t>
  </si>
  <si>
    <t xml:space="preserve">D)DOUBLE LEGGED SCAFFOLDING, CLEANING THE AREA, CURING ETC., COMPLETE FOR ALL LEVEL AND POSITION UP TO SATISFACTION AND APPROVAL OF E-I-C FOR ALL LEADS AND LIFTS.(INCLUDING ALL KINDS OF SCAFFOLDING NECESSARY MATERIAL)  - CEMENT SHOULD BE BINANI/AMBUJA / ISI CERTIFIED BRAND </t>
  </si>
  <si>
    <t xml:space="preserve">SHUTTERING MS PLATES AND PROPS OF WOODEN/MS  </t>
  </si>
  <si>
    <t>STEEL BINDING ALONG WITH MS/GI BINDING WIRES (RUDRA/MG TMX)</t>
  </si>
  <si>
    <t>CEMENT CONCRETE OF M20/M25 GRADE AS PER REQUIREMENT</t>
  </si>
  <si>
    <t xml:space="preserve">REBARRING OF HILTI </t>
  </si>
  <si>
    <t>DR FIXIT SBR FOR OLD &amp; NEW JOINTS</t>
  </si>
  <si>
    <t xml:space="preserve">
A)TO PROVIDE AND APPLY 25 MM THICK DOUBLE COAT “ MALA ” FINISH PLASTER, BACKING COAT 15-20 MM THICK ROUGH CAST BASE COAT IN CEMENT MORTAR 1:4, AND FINISH COAT OF 5MM THICK IN C.M. 1:2 TO ALL TYPES MASONRY &amp; CONCRETE SURFACES FOR INTERNAL PLASTERING IN ALL POSITION; LIKE WALLS, SOFFITS, CEILING ETC., WITH PATTAS, GROOVES, MOULDING ETC., IN TRUE LINE, LEVEL , PLUMB, CURING THE SURFACE BEFORE PLASTERING
</t>
  </si>
  <si>
    <t>C)CEMENT SHOULD BE BINANI/AMBUJA / ISI CERTIFIED BRAND</t>
  </si>
  <si>
    <t>B)DOUBLE LEGGED SCAFFOLDING, CLEANING THE AREA, CURING ETC., COMPLETE FOR ALL LEVEL AND POSITION UP TO SATISFACTION AND APPROVAL OF E-I-C FOR ALL LEADS AND LIFTS.(INCLUDING ALL KINDS OF SCAFFOLDING NECESSARY MATERIAL)</t>
  </si>
  <si>
    <t>MATERIAL DETAILS</t>
  </si>
  <si>
    <t xml:space="preserve">PERRYWARE/CERA/HINDWARE/JAQUAR / ISI CERTIFIED BRAND </t>
  </si>
  <si>
    <t xml:space="preserve">A)CASCADE TYPE WALL MOUNTED WC WITH SEAT COVER </t>
  </si>
  <si>
    <t>B)HAND FAUCET</t>
  </si>
  <si>
    <t>C)TWO WAY BIB COCK</t>
  </si>
  <si>
    <t>D)ANGLE COCK</t>
  </si>
  <si>
    <t>E)PVC GULLY TRAP/ NAHNI TRAP</t>
  </si>
  <si>
    <t>F)SS GRATING</t>
  </si>
  <si>
    <t xml:space="preserve">G)WALL HUNG WASHBASIN </t>
  </si>
  <si>
    <t>H)PILLAR COCK</t>
  </si>
  <si>
    <t>I)ANGLE COCK</t>
  </si>
  <si>
    <t>J)BIB COCK</t>
  </si>
  <si>
    <t>K)WALL MIXER</t>
  </si>
  <si>
    <t>L)SHOWER WITH ARM</t>
  </si>
  <si>
    <t>M)SS SINK</t>
  </si>
  <si>
    <t>As per IS standard (Patan) or ISI certified</t>
  </si>
  <si>
    <t>Starpower or ISI certified</t>
  </si>
  <si>
    <t xml:space="preserve">Dr Fixit  or ISI certified </t>
  </si>
  <si>
    <t xml:space="preserve"> Reference for quality / Brand / ISI certified </t>
  </si>
  <si>
    <t xml:space="preserve">1.Please quote as per the BOQ &amp; Scope of work </t>
  </si>
  <si>
    <t>3.Please quote considering material as per ISI standards / suitable higher standards</t>
  </si>
  <si>
    <t xml:space="preserve">4.Contractor has to certify the strength of the building after completion of work through Structural engineer/Engineer certified by AMC (Ahmedabad Municipal corporation) for project completion as per BOQ/scope for safety of the building with respect to Structural strength. </t>
  </si>
  <si>
    <t>CONSIDER ALL THE PIPE LINES &amp; DRAINAGE LINES , KITCHEN LINES EXTERNAL  AS PER ISI STANDARDS</t>
  </si>
  <si>
    <t xml:space="preserve"> Parking level - 4 new columns to be established &amp; 4 existing columns jacketing to be done.</t>
  </si>
  <si>
    <t>Concrete Work for Each &amp; Every Structural /Non-Structural Elements, strengthening of all damaged concretestructure &amp; repair works in the building (External) (All side Balconies at corners new columns from foundationto terrace to be established</t>
  </si>
  <si>
    <t>Plaster Work external &amp; internal of all the damaged structure &amp; repair works in the building All bathroom &amp;Kitchen plumbing work with all sanitary fittings with kitchen sink without breaking of bathroom &amp; Kitchen. Kitchen Slab in all the 4 residential quarters to be repaired/replaced due to internal seepage with sink to arrestwater leakage</t>
  </si>
  <si>
    <t>Outside plumbing with material from Over head water tank with all drainage line and pressure line for eachbathroom and kitchen with usage of UPVC pipes and Under Ground Water tank .</t>
  </si>
  <si>
    <t>Remove old damaged flooring in the whole parking area and re do it by laying proper new tiling to avoidfurther water seepage after renovation.</t>
  </si>
  <si>
    <t>China mosaic removing work / white water proof tile on terrace with all necessity water proofing work fixing</t>
  </si>
  <si>
    <t>Painting of External office building including putti</t>
  </si>
  <si>
    <t>Water supply line &amp; drainage to be repaired /replaced.</t>
  </si>
  <si>
    <t>Repair &amp; rework of front compound wall with gate for smooth entry.</t>
  </si>
  <si>
    <t>Cladding, colour/paint for safety of low beam &amp; colour at external side.</t>
  </si>
  <si>
    <t>Remarks</t>
  </si>
  <si>
    <t xml:space="preserve">All External Internal  Plaster - Building as applicable </t>
  </si>
  <si>
    <t>5)All work related to electrical wiring, accessories, fittings, carpentry, steel &amp; glass structure in windows, doors, tiles, door handles, handrails stairs/steps, compound walls, terrace, metal fittings in all areas, taps &amp; pipes tube lights, geyser, Motor &amp; its wiring, ceiling hooks, etc disturbed/damaged/repaired/failed during the repair work of civil structure has to restored in good &amp; new  condition with ISI brand of high standards by the contractor at their cost. The cost quoted shall be considering all aspects as per BOQ and better higher standards</t>
  </si>
  <si>
    <t>COMMERCIAL BID</t>
  </si>
  <si>
    <t xml:space="preserve">BOQ shall be read along with note &amp;  scope of work </t>
  </si>
  <si>
    <t>2.Please visit site before 5 days of tender submission date  to get complete understanding of the site
- Site visit contact detail- Shri Mohamed Altharif - 7708234888 Shri Prasad -8905421033</t>
  </si>
  <si>
    <t xml:space="preserve">Removing of Concealed Plumbing Pipes, Drain line, OHWT, UGWT requirment &amp; Accessories and as applicable </t>
  </si>
  <si>
    <t xml:space="preserve">Full External Building - Columns , Beams and Structure and as applicable </t>
  </si>
  <si>
    <t>CONSIDER THE COMPLETE PARKING AREA FOR FULLBODY /PARKING TILES LAYING/GROUTING / ALL DRAIN LINES ETC., AS PER ISI STANDARDS</t>
  </si>
  <si>
    <t>Putti work for full building as required</t>
  </si>
  <si>
    <t xml:space="preserve">Full building External </t>
  </si>
  <si>
    <t xml:space="preserve">Full Terrace  area Flooring Consider Anti skid/better solution water proof tiles/china mosic  as applicable  </t>
  </si>
  <si>
    <t xml:space="preserve">Full Parking area Flooring water proof tiles to be Considered with and as applicable </t>
  </si>
  <si>
    <t xml:space="preserve">All bath room , Kitchen &amp; Plumbing , concealed better soluation   </t>
  </si>
  <si>
    <t>CONSIDER THE MATERIALS USED FOR  WHOLE TERRACE   AREA  AS PER ISI STANDARDS</t>
  </si>
  <si>
    <t>Birla / JK putti or ISI certified</t>
  </si>
  <si>
    <t>Asian/Jotun/Birla/Nerolac/Berger or ISI certified</t>
  </si>
  <si>
    <t xml:space="preserve">Finolex /Hawells/ RR kabel / Polycab or ISI certified </t>
  </si>
  <si>
    <t>Electrical (Wires, Switches as applicable etc..)</t>
  </si>
  <si>
    <t>Astral / Finolex / Prince /Supreme  Reputed make or ISI certified</t>
  </si>
  <si>
    <t>Perryware/CERA/Jaquar/Hindware/Somany or ISI certified</t>
  </si>
  <si>
    <t>Vermora/Sorento/Cera /Somany / kajaria / Johnson or ISI certified</t>
  </si>
  <si>
    <t xml:space="preserve">Ultratech/Ambuja/Binani/Bangur /ACC/ India cements  or ISI certified </t>
  </si>
  <si>
    <t xml:space="preserve">ISI certified whereever required </t>
  </si>
  <si>
    <t xml:space="preserve">Glass/ Wood </t>
  </si>
  <si>
    <t xml:space="preserve">Sand / Bricks / Steel or any other aggregates as applicable </t>
  </si>
  <si>
    <t xml:space="preserve">Scope of work covered in BOQ -Tender Document No.: Civil-DOADI—1/25-26 dt 30/12/2025
</t>
  </si>
  <si>
    <t xml:space="preserve">Tender Document No.: Civil-DOADI—1/25-26 dt 30/12/2025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</si>
</sst>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color theme="1"/>
      <name val="Times New Roman"/>
      <family val="1"/>
    </font>
    <font>
      <b/>
      <u/>
      <sz val="14"/>
      <color rgb="FF000000"/>
      <name val="Times New Roman"/>
      <family val="1"/>
    </font>
    <font>
      <b/>
      <u/>
      <sz val="10"/>
      <color rgb="FF000000"/>
      <name val="Times New Roman"/>
      <family val="1"/>
    </font>
    <font>
      <b/>
      <sz val="10"/>
      <color theme="1"/>
      <name val="Times New Roman"/>
      <family val="1"/>
    </font>
    <font>
      <sz val="10"/>
      <color rgb="FF000000"/>
      <name val="Times New Roman"/>
      <family val="1"/>
    </font>
    <font>
      <b/>
      <sz val="10"/>
      <color rgb="FF000000"/>
      <name val="Times New Roman"/>
      <family val="1"/>
    </font>
    <font>
      <b/>
      <i/>
      <sz val="12"/>
      <color theme="1"/>
      <name val="Times New Roman"/>
      <family val="1"/>
    </font>
    <font>
      <b/>
      <sz val="11"/>
      <color theme="1"/>
      <name val="Times New Roman"/>
      <family val="1"/>
    </font>
    <font>
      <sz val="11"/>
      <color theme="1"/>
      <name val="Times New Roman"/>
      <family val="1"/>
    </font>
  </fonts>
  <fills count="5">
    <fill>
      <patternFill patternType="none"/>
    </fill>
    <fill>
      <patternFill patternType="gray125"/>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5" fillId="4" borderId="1" xfId="0" applyFont="1" applyFill="1" applyBorder="1" applyAlignment="1">
      <alignment vertical="center"/>
    </xf>
    <xf numFmtId="0" fontId="8" fillId="0" borderId="1" xfId="0" applyFont="1" applyBorder="1" applyAlignment="1">
      <alignment vertical="center"/>
    </xf>
    <xf numFmtId="0" fontId="9" fillId="0" borderId="1" xfId="0" applyFont="1" applyBorder="1" applyAlignment="1">
      <alignment vertical="center"/>
    </xf>
    <xf numFmtId="0" fontId="4" fillId="2" borderId="1" xfId="0" applyFont="1" applyFill="1" applyBorder="1" applyAlignment="1">
      <alignment vertical="center"/>
    </xf>
    <xf numFmtId="0" fontId="1" fillId="2" borderId="1" xfId="0" applyFont="1" applyFill="1" applyBorder="1" applyAlignment="1">
      <alignment vertical="center"/>
    </xf>
    <xf numFmtId="0" fontId="2" fillId="3" borderId="1" xfId="0" applyFont="1" applyFill="1" applyBorder="1" applyAlignment="1">
      <alignment horizontal="center" vertical="center"/>
    </xf>
    <xf numFmtId="0" fontId="1" fillId="2" borderId="0" xfId="0" applyFont="1" applyFill="1" applyAlignment="1">
      <alignment vertical="center"/>
    </xf>
    <xf numFmtId="0" fontId="3" fillId="3" borderId="1" xfId="0" applyFont="1" applyFill="1" applyBorder="1" applyAlignment="1">
      <alignment horizontal="center" vertical="center"/>
    </xf>
    <xf numFmtId="0" fontId="6" fillId="3" borderId="1" xfId="0" applyFont="1" applyFill="1" applyBorder="1" applyAlignment="1">
      <alignment horizontal="center" vertical="center"/>
    </xf>
    <xf numFmtId="0" fontId="5" fillId="3" borderId="1" xfId="0" applyFont="1" applyFill="1" applyBorder="1" applyAlignment="1">
      <alignment vertical="center"/>
    </xf>
    <xf numFmtId="4" fontId="3" fillId="3" borderId="1" xfId="0" applyNumberFormat="1" applyFont="1" applyFill="1" applyBorder="1"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vertical="center" wrapText="1"/>
    </xf>
    <xf numFmtId="0" fontId="1" fillId="2" borderId="1" xfId="0" applyFont="1" applyFill="1" applyBorder="1" applyAlignment="1">
      <alignment vertical="center"/>
    </xf>
    <xf numFmtId="0" fontId="4" fillId="2" borderId="1" xfId="0" applyFont="1" applyFill="1" applyBorder="1" applyAlignment="1">
      <alignment vertical="center" wrapText="1"/>
    </xf>
    <xf numFmtId="0" fontId="1" fillId="2" borderId="1" xfId="0" applyFont="1" applyFill="1" applyBorder="1" applyAlignment="1">
      <alignment vertical="center"/>
    </xf>
    <xf numFmtId="0" fontId="1" fillId="2" borderId="1" xfId="0" applyFont="1" applyFill="1" applyBorder="1" applyAlignment="1">
      <alignment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 xfId="0" applyFont="1" applyFill="1" applyBorder="1" applyAlignment="1">
      <alignment vertical="center" wrapText="1"/>
    </xf>
    <xf numFmtId="0" fontId="4" fillId="2" borderId="1" xfId="0" applyFont="1" applyFill="1" applyBorder="1" applyAlignment="1">
      <alignment vertical="center" wrapText="1"/>
    </xf>
    <xf numFmtId="0" fontId="1" fillId="2" borderId="1" xfId="0" applyFont="1" applyFill="1" applyBorder="1" applyAlignment="1">
      <alignmen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1" fillId="2" borderId="4" xfId="0" applyFont="1" applyFill="1" applyBorder="1" applyAlignment="1">
      <alignment horizontal="left" vertical="center"/>
    </xf>
    <xf numFmtId="0" fontId="1"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left" vertical="center"/>
    </xf>
    <xf numFmtId="0" fontId="4" fillId="2" borderId="1" xfId="0" applyFont="1" applyFill="1" applyBorder="1" applyAlignment="1">
      <alignment horizontal="center" vertical="center" wrapText="1"/>
    </xf>
    <xf numFmtId="0" fontId="1" fillId="2" borderId="1" xfId="0" applyFont="1" applyFill="1" applyBorder="1" applyAlignment="1">
      <alignment horizontal="left" vertical="center"/>
    </xf>
    <xf numFmtId="0" fontId="4" fillId="2"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FA2BAF-A83B-47CF-8FEA-B546FAD1BB03}">
  <dimension ref="A2:G79"/>
  <sheetViews>
    <sheetView view="pageLayout" zoomScaleNormal="100" zoomScaleSheetLayoutView="100" workbookViewId="0">
      <selection activeCell="B5" sqref="B5:B10"/>
    </sheetView>
  </sheetViews>
  <sheetFormatPr defaultRowHeight="12.75" x14ac:dyDescent="0.25"/>
  <cols>
    <col min="1" max="1" width="10.42578125" style="7" customWidth="1"/>
    <col min="2" max="2" width="84.140625" style="7" customWidth="1"/>
    <col min="3" max="3" width="9.85546875" style="7" customWidth="1"/>
    <col min="4" max="4" width="9.140625" style="7"/>
    <col min="5" max="5" width="14.140625" style="7" customWidth="1"/>
    <col min="6" max="6" width="12.5703125" style="7" customWidth="1"/>
    <col min="7" max="7" width="20.140625" style="7" customWidth="1"/>
    <col min="8" max="16384" width="9.140625" style="7"/>
  </cols>
  <sheetData>
    <row r="2" spans="1:7" ht="18.75" x14ac:dyDescent="0.25">
      <c r="A2" s="14"/>
      <c r="B2" s="6" t="s">
        <v>85</v>
      </c>
      <c r="C2" s="14"/>
      <c r="D2" s="14"/>
      <c r="E2" s="14"/>
      <c r="F2" s="14"/>
      <c r="G2" s="14"/>
    </row>
    <row r="3" spans="1:7" x14ac:dyDescent="0.25">
      <c r="A3" s="8" t="s">
        <v>16</v>
      </c>
      <c r="B3" s="8" t="s">
        <v>17</v>
      </c>
      <c r="C3" s="8" t="s">
        <v>18</v>
      </c>
      <c r="D3" s="8" t="s">
        <v>19</v>
      </c>
      <c r="E3" s="8" t="s">
        <v>20</v>
      </c>
      <c r="F3" s="8" t="s">
        <v>21</v>
      </c>
      <c r="G3" s="8" t="s">
        <v>82</v>
      </c>
    </row>
    <row r="4" spans="1:7" ht="25.5" x14ac:dyDescent="0.25">
      <c r="A4" s="14"/>
      <c r="B4" s="17" t="s">
        <v>109</v>
      </c>
      <c r="C4" s="14"/>
      <c r="D4" s="14"/>
      <c r="E4" s="14"/>
      <c r="F4" s="14"/>
      <c r="G4" s="14"/>
    </row>
    <row r="5" spans="1:7" x14ac:dyDescent="0.25">
      <c r="A5" s="18">
        <v>1</v>
      </c>
      <c r="B5" s="20" t="s">
        <v>23</v>
      </c>
      <c r="C5" s="18">
        <v>186</v>
      </c>
      <c r="D5" s="18" t="s">
        <v>0</v>
      </c>
      <c r="E5" s="18"/>
      <c r="F5" s="18"/>
      <c r="G5" s="19" t="s">
        <v>89</v>
      </c>
    </row>
    <row r="6" spans="1:7" x14ac:dyDescent="0.25">
      <c r="A6" s="18"/>
      <c r="B6" s="22"/>
      <c r="C6" s="18"/>
      <c r="D6" s="18"/>
      <c r="E6" s="18"/>
      <c r="F6" s="18"/>
      <c r="G6" s="19"/>
    </row>
    <row r="7" spans="1:7" x14ac:dyDescent="0.25">
      <c r="A7" s="18"/>
      <c r="B7" s="22"/>
      <c r="C7" s="18"/>
      <c r="D7" s="18"/>
      <c r="E7" s="18"/>
      <c r="F7" s="18"/>
      <c r="G7" s="19"/>
    </row>
    <row r="8" spans="1:7" x14ac:dyDescent="0.25">
      <c r="A8" s="18"/>
      <c r="B8" s="22"/>
      <c r="C8" s="18"/>
      <c r="D8" s="18"/>
      <c r="E8" s="18"/>
      <c r="F8" s="18"/>
      <c r="G8" s="19"/>
    </row>
    <row r="9" spans="1:7" x14ac:dyDescent="0.25">
      <c r="A9" s="18"/>
      <c r="B9" s="22"/>
      <c r="C9" s="18"/>
      <c r="D9" s="18"/>
      <c r="E9" s="18"/>
      <c r="F9" s="18"/>
      <c r="G9" s="19"/>
    </row>
    <row r="10" spans="1:7" ht="43.5" customHeight="1" x14ac:dyDescent="0.25">
      <c r="A10" s="18"/>
      <c r="B10" s="22"/>
      <c r="C10" s="18"/>
      <c r="D10" s="18"/>
      <c r="E10" s="18"/>
      <c r="F10" s="18"/>
      <c r="G10" s="19"/>
    </row>
    <row r="11" spans="1:7" ht="18" customHeight="1" x14ac:dyDescent="0.25">
      <c r="A11" s="18"/>
      <c r="B11" s="4" t="s">
        <v>35</v>
      </c>
      <c r="C11" s="18"/>
      <c r="D11" s="18"/>
      <c r="E11" s="18"/>
      <c r="F11" s="18"/>
      <c r="G11" s="19"/>
    </row>
    <row r="12" spans="1:7" ht="18" customHeight="1" x14ac:dyDescent="0.25">
      <c r="A12" s="18"/>
      <c r="B12" s="4" t="s">
        <v>36</v>
      </c>
      <c r="C12" s="18"/>
      <c r="D12" s="18"/>
      <c r="E12" s="18"/>
      <c r="F12" s="18"/>
      <c r="G12" s="19"/>
    </row>
    <row r="13" spans="1:7" ht="18" customHeight="1" x14ac:dyDescent="0.25">
      <c r="A13" s="18"/>
      <c r="B13" s="4" t="s">
        <v>37</v>
      </c>
      <c r="C13" s="18"/>
      <c r="D13" s="18"/>
      <c r="E13" s="18"/>
      <c r="F13" s="18"/>
      <c r="G13" s="19"/>
    </row>
    <row r="14" spans="1:7" ht="18" customHeight="1" x14ac:dyDescent="0.25">
      <c r="A14" s="18"/>
      <c r="B14" s="4" t="s">
        <v>38</v>
      </c>
      <c r="C14" s="18"/>
      <c r="D14" s="18"/>
      <c r="E14" s="18"/>
      <c r="F14" s="18"/>
      <c r="G14" s="19"/>
    </row>
    <row r="15" spans="1:7" ht="18" customHeight="1" x14ac:dyDescent="0.25">
      <c r="A15" s="18"/>
      <c r="B15" s="4" t="s">
        <v>41</v>
      </c>
      <c r="C15" s="18"/>
      <c r="D15" s="18"/>
      <c r="E15" s="18"/>
      <c r="F15" s="18"/>
      <c r="G15" s="19"/>
    </row>
    <row r="16" spans="1:7" ht="18" customHeight="1" x14ac:dyDescent="0.25">
      <c r="A16" s="18"/>
      <c r="B16" s="4" t="s">
        <v>42</v>
      </c>
      <c r="C16" s="18"/>
      <c r="D16" s="18"/>
      <c r="E16" s="18"/>
      <c r="F16" s="18"/>
      <c r="G16" s="19"/>
    </row>
    <row r="17" spans="1:7" ht="18" customHeight="1" x14ac:dyDescent="0.25">
      <c r="A17" s="18"/>
      <c r="B17" s="4" t="s">
        <v>43</v>
      </c>
      <c r="C17" s="18"/>
      <c r="D17" s="18"/>
      <c r="E17" s="18"/>
      <c r="F17" s="18"/>
      <c r="G17" s="19"/>
    </row>
    <row r="18" spans="1:7" ht="18" customHeight="1" x14ac:dyDescent="0.25">
      <c r="A18" s="18"/>
      <c r="B18" s="4" t="s">
        <v>44</v>
      </c>
      <c r="C18" s="18"/>
      <c r="D18" s="18"/>
      <c r="E18" s="18"/>
      <c r="F18" s="18"/>
      <c r="G18" s="19"/>
    </row>
    <row r="19" spans="1:7" ht="18" customHeight="1" x14ac:dyDescent="0.25">
      <c r="A19" s="18"/>
      <c r="B19" s="4" t="s">
        <v>45</v>
      </c>
      <c r="C19" s="18"/>
      <c r="D19" s="18"/>
      <c r="E19" s="18"/>
      <c r="F19" s="18"/>
      <c r="G19" s="19"/>
    </row>
    <row r="20" spans="1:7" ht="124.5" customHeight="1" x14ac:dyDescent="0.25">
      <c r="A20" s="18">
        <v>2</v>
      </c>
      <c r="B20" s="13" t="s">
        <v>24</v>
      </c>
      <c r="C20" s="18">
        <v>1099</v>
      </c>
      <c r="D20" s="18" t="s">
        <v>0</v>
      </c>
      <c r="E20" s="18"/>
      <c r="F20" s="18"/>
      <c r="G20" s="19" t="s">
        <v>83</v>
      </c>
    </row>
    <row r="21" spans="1:7" ht="15" customHeight="1" x14ac:dyDescent="0.25">
      <c r="A21" s="18"/>
      <c r="B21" s="21" t="s">
        <v>34</v>
      </c>
      <c r="C21" s="18"/>
      <c r="D21" s="18"/>
      <c r="E21" s="18"/>
      <c r="F21" s="18"/>
      <c r="G21" s="19"/>
    </row>
    <row r="22" spans="1:7" ht="15" customHeight="1" x14ac:dyDescent="0.25">
      <c r="A22" s="18"/>
      <c r="B22" s="21"/>
      <c r="C22" s="18"/>
      <c r="D22" s="18"/>
      <c r="E22" s="18"/>
      <c r="F22" s="18"/>
      <c r="G22" s="19"/>
    </row>
    <row r="23" spans="1:7" ht="15" customHeight="1" x14ac:dyDescent="0.25">
      <c r="A23" s="18"/>
      <c r="B23" s="21"/>
      <c r="C23" s="18"/>
      <c r="D23" s="18"/>
      <c r="E23" s="18"/>
      <c r="F23" s="18"/>
      <c r="G23" s="19"/>
    </row>
    <row r="24" spans="1:7" ht="15" customHeight="1" x14ac:dyDescent="0.25">
      <c r="A24" s="18"/>
      <c r="B24" s="21"/>
      <c r="C24" s="18"/>
      <c r="D24" s="18"/>
      <c r="E24" s="18"/>
      <c r="F24" s="18"/>
      <c r="G24" s="19"/>
    </row>
    <row r="25" spans="1:7" ht="15" customHeight="1" x14ac:dyDescent="0.25">
      <c r="A25" s="18"/>
      <c r="B25" s="21"/>
      <c r="C25" s="18"/>
      <c r="D25" s="18"/>
      <c r="E25" s="18"/>
      <c r="F25" s="18"/>
      <c r="G25" s="19"/>
    </row>
    <row r="26" spans="1:7" ht="15" customHeight="1" x14ac:dyDescent="0.25">
      <c r="A26" s="18"/>
      <c r="B26" s="21"/>
      <c r="C26" s="18"/>
      <c r="D26" s="18"/>
      <c r="E26" s="18"/>
      <c r="F26" s="18"/>
      <c r="G26" s="19"/>
    </row>
    <row r="27" spans="1:7" ht="15" customHeight="1" x14ac:dyDescent="0.25">
      <c r="A27" s="18"/>
      <c r="B27" s="21"/>
      <c r="C27" s="18"/>
      <c r="D27" s="18"/>
      <c r="E27" s="18"/>
      <c r="F27" s="18"/>
      <c r="G27" s="19"/>
    </row>
    <row r="28" spans="1:7" ht="8.25" customHeight="1" x14ac:dyDescent="0.25">
      <c r="A28" s="18"/>
      <c r="B28" s="21"/>
      <c r="C28" s="18"/>
      <c r="D28" s="18"/>
      <c r="E28" s="18"/>
      <c r="F28" s="18"/>
      <c r="G28" s="19"/>
    </row>
    <row r="29" spans="1:7" ht="25.5" x14ac:dyDescent="0.25">
      <c r="A29" s="18"/>
      <c r="B29" s="15" t="s">
        <v>39</v>
      </c>
      <c r="C29" s="18"/>
      <c r="D29" s="18"/>
      <c r="E29" s="18"/>
      <c r="F29" s="18"/>
      <c r="G29" s="19"/>
    </row>
    <row r="30" spans="1:7" ht="75" customHeight="1" x14ac:dyDescent="0.25">
      <c r="A30" s="18"/>
      <c r="B30" s="15" t="s">
        <v>40</v>
      </c>
      <c r="C30" s="18"/>
      <c r="D30" s="18"/>
      <c r="E30" s="18"/>
      <c r="F30" s="18"/>
      <c r="G30" s="19"/>
    </row>
    <row r="31" spans="1:7" ht="156.75" customHeight="1" x14ac:dyDescent="0.25">
      <c r="A31" s="18">
        <v>3</v>
      </c>
      <c r="B31" s="13" t="s">
        <v>25</v>
      </c>
      <c r="C31" s="18">
        <v>611</v>
      </c>
      <c r="D31" s="18" t="s">
        <v>0</v>
      </c>
      <c r="E31" s="18"/>
      <c r="F31" s="18"/>
      <c r="G31" s="19" t="s">
        <v>83</v>
      </c>
    </row>
    <row r="32" spans="1:7" ht="15" customHeight="1" x14ac:dyDescent="0.25">
      <c r="A32" s="18"/>
      <c r="B32" s="21" t="s">
        <v>46</v>
      </c>
      <c r="C32" s="18"/>
      <c r="D32" s="18"/>
      <c r="E32" s="18"/>
      <c r="F32" s="18"/>
      <c r="G32" s="19"/>
    </row>
    <row r="33" spans="1:7" x14ac:dyDescent="0.25">
      <c r="A33" s="18"/>
      <c r="B33" s="21"/>
      <c r="C33" s="18"/>
      <c r="D33" s="18"/>
      <c r="E33" s="18"/>
      <c r="F33" s="18"/>
      <c r="G33" s="19"/>
    </row>
    <row r="34" spans="1:7" x14ac:dyDescent="0.25">
      <c r="A34" s="18"/>
      <c r="B34" s="21"/>
      <c r="C34" s="18"/>
      <c r="D34" s="18"/>
      <c r="E34" s="18"/>
      <c r="F34" s="18"/>
      <c r="G34" s="19"/>
    </row>
    <row r="35" spans="1:7" x14ac:dyDescent="0.25">
      <c r="A35" s="18"/>
      <c r="B35" s="21"/>
      <c r="C35" s="18"/>
      <c r="D35" s="18"/>
      <c r="E35" s="18"/>
      <c r="F35" s="18"/>
      <c r="G35" s="19"/>
    </row>
    <row r="36" spans="1:7" x14ac:dyDescent="0.25">
      <c r="A36" s="18"/>
      <c r="B36" s="21"/>
      <c r="C36" s="18"/>
      <c r="D36" s="18"/>
      <c r="E36" s="18"/>
      <c r="F36" s="18"/>
      <c r="G36" s="19"/>
    </row>
    <row r="37" spans="1:7" x14ac:dyDescent="0.25">
      <c r="A37" s="18"/>
      <c r="B37" s="21"/>
      <c r="C37" s="18"/>
      <c r="D37" s="18"/>
      <c r="E37" s="18"/>
      <c r="F37" s="18"/>
      <c r="G37" s="19"/>
    </row>
    <row r="38" spans="1:7" ht="45" customHeight="1" x14ac:dyDescent="0.25">
      <c r="A38" s="18"/>
      <c r="B38" s="15" t="s">
        <v>48</v>
      </c>
      <c r="C38" s="18"/>
      <c r="D38" s="18"/>
      <c r="E38" s="18"/>
      <c r="F38" s="18"/>
      <c r="G38" s="19"/>
    </row>
    <row r="39" spans="1:7" ht="24.75" customHeight="1" x14ac:dyDescent="0.25">
      <c r="A39" s="18"/>
      <c r="B39" s="15" t="s">
        <v>47</v>
      </c>
      <c r="C39" s="18"/>
      <c r="D39" s="18"/>
      <c r="E39" s="18"/>
      <c r="F39" s="18"/>
      <c r="G39" s="19"/>
    </row>
    <row r="40" spans="1:7" ht="15" customHeight="1" x14ac:dyDescent="0.25">
      <c r="A40" s="18">
        <v>4</v>
      </c>
      <c r="B40" s="20" t="s">
        <v>26</v>
      </c>
      <c r="C40" s="18">
        <v>12</v>
      </c>
      <c r="D40" s="18" t="s">
        <v>11</v>
      </c>
      <c r="E40" s="18"/>
      <c r="F40" s="18"/>
      <c r="G40" s="19" t="s">
        <v>95</v>
      </c>
    </row>
    <row r="41" spans="1:7" x14ac:dyDescent="0.25">
      <c r="A41" s="18"/>
      <c r="B41" s="20"/>
      <c r="C41" s="18"/>
      <c r="D41" s="18"/>
      <c r="E41" s="18"/>
      <c r="F41" s="18"/>
      <c r="G41" s="19"/>
    </row>
    <row r="42" spans="1:7" x14ac:dyDescent="0.25">
      <c r="A42" s="18"/>
      <c r="B42" s="20"/>
      <c r="C42" s="18"/>
      <c r="D42" s="18"/>
      <c r="E42" s="18"/>
      <c r="F42" s="18"/>
      <c r="G42" s="19"/>
    </row>
    <row r="43" spans="1:7" x14ac:dyDescent="0.25">
      <c r="A43" s="18"/>
      <c r="B43" s="20"/>
      <c r="C43" s="18"/>
      <c r="D43" s="18"/>
      <c r="E43" s="18"/>
      <c r="F43" s="18"/>
      <c r="G43" s="19"/>
    </row>
    <row r="44" spans="1:7" ht="22.5" customHeight="1" x14ac:dyDescent="0.25">
      <c r="A44" s="18"/>
      <c r="B44" s="1" t="s">
        <v>49</v>
      </c>
      <c r="C44" s="14"/>
      <c r="D44" s="14"/>
      <c r="E44" s="18"/>
      <c r="F44" s="18"/>
      <c r="G44" s="19"/>
    </row>
    <row r="45" spans="1:7" ht="22.5" customHeight="1" x14ac:dyDescent="0.25">
      <c r="A45" s="18"/>
      <c r="B45" s="1" t="s">
        <v>50</v>
      </c>
      <c r="C45" s="14"/>
      <c r="D45" s="14"/>
      <c r="E45" s="18"/>
      <c r="F45" s="18"/>
      <c r="G45" s="19"/>
    </row>
    <row r="46" spans="1:7" ht="22.5" customHeight="1" x14ac:dyDescent="0.25">
      <c r="A46" s="18"/>
      <c r="B46" s="1" t="s">
        <v>51</v>
      </c>
      <c r="C46" s="12">
        <v>12</v>
      </c>
      <c r="D46" s="14" t="s">
        <v>11</v>
      </c>
      <c r="E46" s="18"/>
      <c r="F46" s="18"/>
      <c r="G46" s="19"/>
    </row>
    <row r="47" spans="1:7" ht="22.5" customHeight="1" x14ac:dyDescent="0.25">
      <c r="A47" s="18"/>
      <c r="B47" s="1" t="s">
        <v>52</v>
      </c>
      <c r="C47" s="12">
        <v>12</v>
      </c>
      <c r="D47" s="14" t="s">
        <v>11</v>
      </c>
      <c r="E47" s="18"/>
      <c r="F47" s="18"/>
      <c r="G47" s="19"/>
    </row>
    <row r="48" spans="1:7" ht="22.5" customHeight="1" x14ac:dyDescent="0.25">
      <c r="A48" s="18"/>
      <c r="B48" s="1" t="s">
        <v>53</v>
      </c>
      <c r="C48" s="12">
        <v>12</v>
      </c>
      <c r="D48" s="14" t="s">
        <v>11</v>
      </c>
      <c r="E48" s="18"/>
      <c r="F48" s="18"/>
      <c r="G48" s="19"/>
    </row>
    <row r="49" spans="1:7" ht="22.5" customHeight="1" x14ac:dyDescent="0.25">
      <c r="A49" s="18"/>
      <c r="B49" s="1" t="s">
        <v>54</v>
      </c>
      <c r="C49" s="12">
        <v>12</v>
      </c>
      <c r="D49" s="14" t="s">
        <v>11</v>
      </c>
      <c r="E49" s="18"/>
      <c r="F49" s="18"/>
      <c r="G49" s="19"/>
    </row>
    <row r="50" spans="1:7" ht="22.5" customHeight="1" x14ac:dyDescent="0.25">
      <c r="A50" s="18"/>
      <c r="B50" s="1" t="s">
        <v>55</v>
      </c>
      <c r="C50" s="12">
        <v>30</v>
      </c>
      <c r="D50" s="14" t="s">
        <v>11</v>
      </c>
      <c r="E50" s="18"/>
      <c r="F50" s="18"/>
      <c r="G50" s="19"/>
    </row>
    <row r="51" spans="1:7" ht="22.5" customHeight="1" x14ac:dyDescent="0.25">
      <c r="A51" s="18"/>
      <c r="B51" s="1" t="s">
        <v>56</v>
      </c>
      <c r="C51" s="12">
        <v>30</v>
      </c>
      <c r="D51" s="14" t="s">
        <v>11</v>
      </c>
      <c r="E51" s="18"/>
      <c r="F51" s="18"/>
      <c r="G51" s="19"/>
    </row>
    <row r="52" spans="1:7" ht="22.5" customHeight="1" x14ac:dyDescent="0.25">
      <c r="A52" s="18"/>
      <c r="B52" s="1" t="s">
        <v>57</v>
      </c>
      <c r="C52" s="12">
        <v>12</v>
      </c>
      <c r="D52" s="14" t="s">
        <v>11</v>
      </c>
      <c r="E52" s="18"/>
      <c r="F52" s="18"/>
      <c r="G52" s="19"/>
    </row>
    <row r="53" spans="1:7" ht="22.5" customHeight="1" x14ac:dyDescent="0.25">
      <c r="A53" s="18"/>
      <c r="B53" s="1" t="s">
        <v>58</v>
      </c>
      <c r="C53" s="12">
        <v>12</v>
      </c>
      <c r="D53" s="14" t="s">
        <v>11</v>
      </c>
      <c r="E53" s="18"/>
      <c r="F53" s="18"/>
      <c r="G53" s="19"/>
    </row>
    <row r="54" spans="1:7" ht="22.5" customHeight="1" x14ac:dyDescent="0.25">
      <c r="A54" s="18"/>
      <c r="B54" s="1" t="s">
        <v>59</v>
      </c>
      <c r="C54" s="12">
        <v>18</v>
      </c>
      <c r="D54" s="14" t="s">
        <v>11</v>
      </c>
      <c r="E54" s="18"/>
      <c r="F54" s="18"/>
      <c r="G54" s="19"/>
    </row>
    <row r="55" spans="1:7" ht="22.5" customHeight="1" x14ac:dyDescent="0.25">
      <c r="A55" s="18"/>
      <c r="B55" s="1" t="s">
        <v>60</v>
      </c>
      <c r="C55" s="12">
        <v>6</v>
      </c>
      <c r="D55" s="14" t="s">
        <v>11</v>
      </c>
      <c r="E55" s="18"/>
      <c r="F55" s="18"/>
      <c r="G55" s="19"/>
    </row>
    <row r="56" spans="1:7" ht="22.5" customHeight="1" x14ac:dyDescent="0.25">
      <c r="A56" s="18"/>
      <c r="B56" s="1" t="s">
        <v>61</v>
      </c>
      <c r="C56" s="12">
        <v>18</v>
      </c>
      <c r="D56" s="14" t="s">
        <v>11</v>
      </c>
      <c r="E56" s="18"/>
      <c r="F56" s="18"/>
      <c r="G56" s="19"/>
    </row>
    <row r="57" spans="1:7" ht="22.5" customHeight="1" x14ac:dyDescent="0.25">
      <c r="A57" s="18"/>
      <c r="B57" s="1" t="s">
        <v>62</v>
      </c>
      <c r="C57" s="12">
        <v>18</v>
      </c>
      <c r="D57" s="14" t="s">
        <v>11</v>
      </c>
      <c r="E57" s="18"/>
      <c r="F57" s="18"/>
      <c r="G57" s="19"/>
    </row>
    <row r="58" spans="1:7" ht="22.5" customHeight="1" x14ac:dyDescent="0.25">
      <c r="A58" s="18"/>
      <c r="B58" s="1" t="s">
        <v>63</v>
      </c>
      <c r="C58" s="12">
        <v>6</v>
      </c>
      <c r="D58" s="14" t="s">
        <v>11</v>
      </c>
      <c r="E58" s="18"/>
      <c r="F58" s="18"/>
      <c r="G58" s="19"/>
    </row>
    <row r="59" spans="1:7" ht="15" customHeight="1" x14ac:dyDescent="0.25">
      <c r="A59" s="18">
        <v>5</v>
      </c>
      <c r="B59" s="20" t="s">
        <v>27</v>
      </c>
      <c r="C59" s="18" t="s">
        <v>10</v>
      </c>
      <c r="D59" s="18" t="s">
        <v>10</v>
      </c>
      <c r="E59" s="18"/>
      <c r="F59" s="18"/>
      <c r="G59" s="19" t="s">
        <v>88</v>
      </c>
    </row>
    <row r="60" spans="1:7" ht="42.75" customHeight="1" x14ac:dyDescent="0.25">
      <c r="A60" s="18"/>
      <c r="B60" s="20"/>
      <c r="C60" s="18"/>
      <c r="D60" s="18"/>
      <c r="E60" s="18"/>
      <c r="F60" s="18"/>
      <c r="G60" s="19"/>
    </row>
    <row r="61" spans="1:7" ht="34.5" customHeight="1" x14ac:dyDescent="0.25">
      <c r="A61" s="18"/>
      <c r="B61" s="13" t="s">
        <v>71</v>
      </c>
      <c r="C61" s="18"/>
      <c r="D61" s="18"/>
      <c r="E61" s="18"/>
      <c r="F61" s="18"/>
      <c r="G61" s="19"/>
    </row>
    <row r="62" spans="1:7" ht="15" customHeight="1" x14ac:dyDescent="0.25">
      <c r="A62" s="18">
        <v>6</v>
      </c>
      <c r="B62" s="20" t="s">
        <v>28</v>
      </c>
      <c r="C62" s="18">
        <v>369</v>
      </c>
      <c r="D62" s="18" t="s">
        <v>0</v>
      </c>
      <c r="E62" s="18"/>
      <c r="F62" s="18"/>
      <c r="G62" s="19" t="s">
        <v>94</v>
      </c>
    </row>
    <row r="63" spans="1:7" ht="34.5" customHeight="1" x14ac:dyDescent="0.25">
      <c r="A63" s="18"/>
      <c r="B63" s="20"/>
      <c r="C63" s="18"/>
      <c r="D63" s="18"/>
      <c r="E63" s="18"/>
      <c r="F63" s="18"/>
      <c r="G63" s="19"/>
    </row>
    <row r="64" spans="1:7" ht="43.5" customHeight="1" x14ac:dyDescent="0.25">
      <c r="A64" s="18"/>
      <c r="B64" s="20"/>
      <c r="C64" s="18"/>
      <c r="D64" s="18"/>
      <c r="E64" s="18"/>
      <c r="F64" s="18"/>
      <c r="G64" s="19"/>
    </row>
    <row r="65" spans="1:7" ht="36.75" customHeight="1" x14ac:dyDescent="0.25">
      <c r="A65" s="18"/>
      <c r="B65" s="13" t="s">
        <v>90</v>
      </c>
      <c r="C65" s="18"/>
      <c r="D65" s="18"/>
      <c r="E65" s="18"/>
      <c r="F65" s="18"/>
      <c r="G65" s="19"/>
    </row>
    <row r="66" spans="1:7" ht="14.45" customHeight="1" x14ac:dyDescent="0.25">
      <c r="A66" s="18">
        <v>7</v>
      </c>
      <c r="B66" s="20" t="s">
        <v>29</v>
      </c>
      <c r="C66" s="18">
        <v>253</v>
      </c>
      <c r="D66" s="18" t="s">
        <v>0</v>
      </c>
      <c r="E66" s="18"/>
      <c r="F66" s="18"/>
      <c r="G66" s="19" t="s">
        <v>93</v>
      </c>
    </row>
    <row r="67" spans="1:7" ht="37.5" customHeight="1" x14ac:dyDescent="0.25">
      <c r="A67" s="18"/>
      <c r="B67" s="20"/>
      <c r="C67" s="18"/>
      <c r="D67" s="18"/>
      <c r="E67" s="18"/>
      <c r="F67" s="18"/>
      <c r="G67" s="19"/>
    </row>
    <row r="68" spans="1:7" ht="20.25" customHeight="1" x14ac:dyDescent="0.25">
      <c r="A68" s="18"/>
      <c r="B68" s="14" t="s">
        <v>96</v>
      </c>
      <c r="C68" s="18"/>
      <c r="D68" s="18"/>
      <c r="E68" s="18"/>
      <c r="F68" s="18"/>
      <c r="G68" s="19"/>
    </row>
    <row r="69" spans="1:7" ht="24.75" customHeight="1" x14ac:dyDescent="0.25">
      <c r="A69" s="12">
        <v>8</v>
      </c>
      <c r="B69" s="13" t="s">
        <v>30</v>
      </c>
      <c r="C69" s="18">
        <v>1099</v>
      </c>
      <c r="D69" s="18" t="s">
        <v>0</v>
      </c>
      <c r="E69" s="18"/>
      <c r="F69" s="18"/>
      <c r="G69" s="19" t="s">
        <v>91</v>
      </c>
    </row>
    <row r="70" spans="1:7" x14ac:dyDescent="0.25">
      <c r="A70" s="12"/>
      <c r="B70" s="13"/>
      <c r="C70" s="18"/>
      <c r="D70" s="18"/>
      <c r="E70" s="18"/>
      <c r="F70" s="18"/>
      <c r="G70" s="19"/>
    </row>
    <row r="71" spans="1:7" ht="24" customHeight="1" x14ac:dyDescent="0.25">
      <c r="A71" s="12">
        <v>9</v>
      </c>
      <c r="B71" s="13" t="s">
        <v>31</v>
      </c>
      <c r="C71" s="18">
        <v>611</v>
      </c>
      <c r="D71" s="18" t="s">
        <v>0</v>
      </c>
      <c r="E71" s="18"/>
      <c r="F71" s="18"/>
      <c r="G71" s="18" t="s">
        <v>92</v>
      </c>
    </row>
    <row r="72" spans="1:7" ht="16.5" customHeight="1" x14ac:dyDescent="0.25">
      <c r="A72" s="18"/>
      <c r="B72" s="13" t="s">
        <v>32</v>
      </c>
      <c r="C72" s="18"/>
      <c r="D72" s="18"/>
      <c r="E72" s="18"/>
      <c r="F72" s="18"/>
      <c r="G72" s="18"/>
    </row>
    <row r="73" spans="1:7" ht="27" customHeight="1" x14ac:dyDescent="0.25">
      <c r="A73" s="18"/>
      <c r="B73" s="13" t="s">
        <v>33</v>
      </c>
      <c r="C73" s="18"/>
      <c r="D73" s="18"/>
      <c r="E73" s="18"/>
      <c r="F73" s="18"/>
      <c r="G73" s="18"/>
    </row>
    <row r="74" spans="1:7" x14ac:dyDescent="0.25">
      <c r="A74" s="14"/>
      <c r="B74" s="13"/>
      <c r="C74" s="12"/>
      <c r="D74" s="12"/>
      <c r="E74" s="12"/>
      <c r="F74" s="12"/>
      <c r="G74" s="12"/>
    </row>
    <row r="75" spans="1:7" x14ac:dyDescent="0.25">
      <c r="A75" s="9" t="s">
        <v>12</v>
      </c>
      <c r="B75" s="8" t="s">
        <v>15</v>
      </c>
      <c r="C75" s="10"/>
      <c r="D75" s="10"/>
      <c r="E75" s="11">
        <f>E5+E20+E31+E40+E59+E62+E66+E69+E71</f>
        <v>0</v>
      </c>
      <c r="F75" s="11">
        <f>F5+F20+F31+F40+F59+F62+F66+F69+F71</f>
        <v>0</v>
      </c>
      <c r="G75" s="11"/>
    </row>
    <row r="76" spans="1:7" x14ac:dyDescent="0.25">
      <c r="A76" s="9" t="s">
        <v>12</v>
      </c>
      <c r="B76" s="8" t="s">
        <v>13</v>
      </c>
      <c r="C76" s="10"/>
      <c r="D76" s="10"/>
      <c r="E76" s="11">
        <f>E75*0.18</f>
        <v>0</v>
      </c>
      <c r="F76" s="11">
        <f>F75*0.18</f>
        <v>0</v>
      </c>
      <c r="G76" s="11"/>
    </row>
    <row r="77" spans="1:7" x14ac:dyDescent="0.25">
      <c r="A77" s="9" t="s">
        <v>12</v>
      </c>
      <c r="B77" s="8" t="s">
        <v>14</v>
      </c>
      <c r="C77" s="10"/>
      <c r="D77" s="10"/>
      <c r="E77" s="11">
        <f>E7+E22+E33+E42+E61+E64+E68+E71+E73</f>
        <v>0</v>
      </c>
      <c r="F77" s="11">
        <f>F75+F76</f>
        <v>0</v>
      </c>
      <c r="G77" s="11"/>
    </row>
    <row r="78" spans="1:7" x14ac:dyDescent="0.25">
      <c r="A78" s="14"/>
      <c r="B78" s="13"/>
      <c r="C78" s="12"/>
      <c r="D78" s="12"/>
      <c r="E78" s="12"/>
      <c r="F78" s="12"/>
      <c r="G78" s="12"/>
    </row>
    <row r="79" spans="1:7" x14ac:dyDescent="0.25">
      <c r="A79" s="14"/>
      <c r="B79" s="13"/>
      <c r="C79" s="12"/>
      <c r="D79" s="12"/>
      <c r="E79" s="12"/>
      <c r="F79" s="12"/>
      <c r="G79" s="12"/>
    </row>
  </sheetData>
  <mergeCells count="60">
    <mergeCell ref="G31:G39"/>
    <mergeCell ref="B32:B37"/>
    <mergeCell ref="G5:G19"/>
    <mergeCell ref="A20:A30"/>
    <mergeCell ref="C20:C30"/>
    <mergeCell ref="D20:D30"/>
    <mergeCell ref="E20:E30"/>
    <mergeCell ref="F20:F30"/>
    <mergeCell ref="G20:G30"/>
    <mergeCell ref="B21:B28"/>
    <mergeCell ref="A5:A19"/>
    <mergeCell ref="B5:B10"/>
    <mergeCell ref="C5:C19"/>
    <mergeCell ref="D5:D19"/>
    <mergeCell ref="E5:E19"/>
    <mergeCell ref="F5:F19"/>
    <mergeCell ref="A31:A39"/>
    <mergeCell ref="C31:C39"/>
    <mergeCell ref="D31:D39"/>
    <mergeCell ref="E31:E39"/>
    <mergeCell ref="F31:F39"/>
    <mergeCell ref="G40:G58"/>
    <mergeCell ref="A59:A61"/>
    <mergeCell ref="B59:B60"/>
    <mergeCell ref="C59:C61"/>
    <mergeCell ref="D59:D61"/>
    <mergeCell ref="E59:E61"/>
    <mergeCell ref="F59:F61"/>
    <mergeCell ref="G59:G61"/>
    <mergeCell ref="A40:A58"/>
    <mergeCell ref="B40:B43"/>
    <mergeCell ref="C40:C43"/>
    <mergeCell ref="D40:D43"/>
    <mergeCell ref="E40:E58"/>
    <mergeCell ref="F40:F58"/>
    <mergeCell ref="G62:G65"/>
    <mergeCell ref="A66:A68"/>
    <mergeCell ref="B66:B67"/>
    <mergeCell ref="C66:C68"/>
    <mergeCell ref="D66:D68"/>
    <mergeCell ref="E66:E68"/>
    <mergeCell ref="F66:F68"/>
    <mergeCell ref="G66:G68"/>
    <mergeCell ref="A62:A65"/>
    <mergeCell ref="B62:B64"/>
    <mergeCell ref="C62:C65"/>
    <mergeCell ref="D62:D65"/>
    <mergeCell ref="E62:E65"/>
    <mergeCell ref="F62:F65"/>
    <mergeCell ref="G69:G70"/>
    <mergeCell ref="C71:C73"/>
    <mergeCell ref="D71:D73"/>
    <mergeCell ref="E71:E73"/>
    <mergeCell ref="F71:F73"/>
    <mergeCell ref="G71:G73"/>
    <mergeCell ref="A72:A73"/>
    <mergeCell ref="C69:C70"/>
    <mergeCell ref="D69:D70"/>
    <mergeCell ref="E69:E70"/>
    <mergeCell ref="F69:F70"/>
  </mergeCells>
  <pageMargins left="0.78740157480314965" right="0.11811023622047245" top="0.78740157480314965" bottom="0.39370078740157483" header="0.31496062992125984" footer="0.31496062992125984"/>
  <pageSetup scale="69" orientation="landscape" r:id="rId1"/>
  <headerFooter>
    <oddHeader>&amp;CTender Document No.: Civil-DOADI—1/25-26 dt 30/12/2025</oddHeader>
  </headerFooter>
  <rowBreaks count="2" manualBreakCount="2">
    <brk id="30" max="6" man="1"/>
    <brk id="6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G30"/>
  <sheetViews>
    <sheetView tabSelected="1" view="pageLayout" zoomScaleNormal="100" zoomScaleSheetLayoutView="100" workbookViewId="0">
      <selection activeCell="B5" sqref="B5:F5"/>
    </sheetView>
  </sheetViews>
  <sheetFormatPr defaultRowHeight="12.75" x14ac:dyDescent="0.25"/>
  <cols>
    <col min="1" max="1" width="10.42578125" style="7" customWidth="1"/>
    <col min="2" max="2" width="84.140625" style="7" customWidth="1"/>
    <col min="3" max="3" width="9.85546875" style="7" customWidth="1"/>
    <col min="4" max="4" width="9.140625" style="7"/>
    <col min="5" max="5" width="14.140625" style="7" customWidth="1"/>
    <col min="6" max="6" width="12.5703125" style="7" customWidth="1"/>
    <col min="7" max="7" width="20.140625" style="7" customWidth="1"/>
    <col min="8" max="16384" width="9.140625" style="7"/>
  </cols>
  <sheetData>
    <row r="2" spans="1:7" ht="33" customHeight="1" x14ac:dyDescent="0.25">
      <c r="A2" s="27" t="s">
        <v>108</v>
      </c>
      <c r="B2" s="28"/>
      <c r="C2" s="28"/>
      <c r="D2" s="28"/>
      <c r="E2" s="28"/>
      <c r="F2" s="28"/>
      <c r="G2" s="28"/>
    </row>
    <row r="3" spans="1:7" ht="32.25" customHeight="1" x14ac:dyDescent="0.25">
      <c r="A3" s="5">
        <v>1</v>
      </c>
      <c r="B3" s="26" t="s">
        <v>72</v>
      </c>
      <c r="C3" s="26"/>
      <c r="D3" s="26"/>
      <c r="E3" s="26"/>
      <c r="F3" s="26"/>
      <c r="G3" s="19" t="s">
        <v>86</v>
      </c>
    </row>
    <row r="4" spans="1:7" ht="39.75" customHeight="1" x14ac:dyDescent="0.25">
      <c r="A4" s="5">
        <v>2</v>
      </c>
      <c r="B4" s="26" t="s">
        <v>73</v>
      </c>
      <c r="C4" s="26"/>
      <c r="D4" s="26"/>
      <c r="E4" s="26"/>
      <c r="F4" s="26"/>
      <c r="G4" s="19"/>
    </row>
    <row r="5" spans="1:7" ht="44.25" customHeight="1" x14ac:dyDescent="0.25">
      <c r="A5" s="5">
        <v>3</v>
      </c>
      <c r="B5" s="26" t="s">
        <v>74</v>
      </c>
      <c r="C5" s="26"/>
      <c r="D5" s="26"/>
      <c r="E5" s="26"/>
      <c r="F5" s="26"/>
      <c r="G5" s="19"/>
    </row>
    <row r="6" spans="1:7" ht="34.5" customHeight="1" x14ac:dyDescent="0.25">
      <c r="A6" s="5">
        <v>4</v>
      </c>
      <c r="B6" s="26" t="s">
        <v>75</v>
      </c>
      <c r="C6" s="26"/>
      <c r="D6" s="26"/>
      <c r="E6" s="26"/>
      <c r="F6" s="26"/>
      <c r="G6" s="19"/>
    </row>
    <row r="7" spans="1:7" ht="25.5" customHeight="1" x14ac:dyDescent="0.25">
      <c r="A7" s="5">
        <v>5</v>
      </c>
      <c r="B7" s="26" t="s">
        <v>76</v>
      </c>
      <c r="C7" s="26"/>
      <c r="D7" s="26"/>
      <c r="E7" s="26"/>
      <c r="F7" s="26"/>
      <c r="G7" s="19"/>
    </row>
    <row r="8" spans="1:7" ht="20.25" customHeight="1" x14ac:dyDescent="0.25">
      <c r="A8" s="5">
        <v>6</v>
      </c>
      <c r="B8" s="26" t="s">
        <v>77</v>
      </c>
      <c r="C8" s="26"/>
      <c r="D8" s="26"/>
      <c r="E8" s="26"/>
      <c r="F8" s="26"/>
      <c r="G8" s="19"/>
    </row>
    <row r="9" spans="1:7" ht="20.25" customHeight="1" x14ac:dyDescent="0.25">
      <c r="A9" s="5">
        <v>7</v>
      </c>
      <c r="B9" s="26" t="s">
        <v>78</v>
      </c>
      <c r="C9" s="26"/>
      <c r="D9" s="26"/>
      <c r="E9" s="26"/>
      <c r="F9" s="26"/>
      <c r="G9" s="19"/>
    </row>
    <row r="10" spans="1:7" ht="20.25" customHeight="1" x14ac:dyDescent="0.25">
      <c r="A10" s="5">
        <v>8</v>
      </c>
      <c r="B10" s="26" t="s">
        <v>79</v>
      </c>
      <c r="C10" s="26"/>
      <c r="D10" s="26"/>
      <c r="E10" s="26"/>
      <c r="F10" s="26"/>
      <c r="G10" s="19"/>
    </row>
    <row r="11" spans="1:7" ht="20.25" customHeight="1" x14ac:dyDescent="0.25">
      <c r="A11" s="5">
        <v>9</v>
      </c>
      <c r="B11" s="26" t="s">
        <v>80</v>
      </c>
      <c r="C11" s="26"/>
      <c r="D11" s="26"/>
      <c r="E11" s="26"/>
      <c r="F11" s="26"/>
      <c r="G11" s="19"/>
    </row>
    <row r="12" spans="1:7" ht="20.25" customHeight="1" x14ac:dyDescent="0.25">
      <c r="A12" s="5">
        <v>10</v>
      </c>
      <c r="B12" s="26" t="s">
        <v>81</v>
      </c>
      <c r="C12" s="26"/>
      <c r="D12" s="26"/>
      <c r="E12" s="26"/>
      <c r="F12" s="26"/>
      <c r="G12" s="19"/>
    </row>
    <row r="13" spans="1:7" x14ac:dyDescent="0.25">
      <c r="A13" s="18"/>
      <c r="B13" s="18"/>
      <c r="C13" s="18"/>
      <c r="D13" s="18"/>
      <c r="E13" s="18"/>
      <c r="F13" s="18"/>
      <c r="G13" s="18"/>
    </row>
    <row r="14" spans="1:7" ht="26.25" customHeight="1" x14ac:dyDescent="0.25">
      <c r="A14" s="4" t="s">
        <v>22</v>
      </c>
      <c r="B14" s="31" t="s">
        <v>68</v>
      </c>
      <c r="C14" s="31"/>
      <c r="D14" s="31"/>
      <c r="E14" s="31"/>
      <c r="F14" s="31"/>
      <c r="G14" s="29"/>
    </row>
    <row r="15" spans="1:7" ht="39" customHeight="1" x14ac:dyDescent="0.25">
      <c r="A15" s="4"/>
      <c r="B15" s="31" t="s">
        <v>87</v>
      </c>
      <c r="C15" s="31"/>
      <c r="D15" s="31"/>
      <c r="E15" s="31"/>
      <c r="F15" s="31"/>
      <c r="G15" s="29"/>
    </row>
    <row r="16" spans="1:7" ht="26.25" customHeight="1" x14ac:dyDescent="0.25">
      <c r="A16" s="4"/>
      <c r="B16" s="31" t="s">
        <v>69</v>
      </c>
      <c r="C16" s="31"/>
      <c r="D16" s="31"/>
      <c r="E16" s="31"/>
      <c r="F16" s="31"/>
      <c r="G16" s="29"/>
    </row>
    <row r="17" spans="1:7" ht="36" customHeight="1" x14ac:dyDescent="0.25">
      <c r="A17" s="4"/>
      <c r="B17" s="31" t="s">
        <v>70</v>
      </c>
      <c r="C17" s="31"/>
      <c r="D17" s="31"/>
      <c r="E17" s="31"/>
      <c r="F17" s="31"/>
      <c r="G17" s="29"/>
    </row>
    <row r="18" spans="1:7" ht="63" customHeight="1" x14ac:dyDescent="0.25">
      <c r="A18" s="4"/>
      <c r="B18" s="31" t="s">
        <v>84</v>
      </c>
      <c r="C18" s="31"/>
      <c r="D18" s="31"/>
      <c r="E18" s="31"/>
      <c r="F18" s="31"/>
      <c r="G18" s="29"/>
    </row>
    <row r="19" spans="1:7" ht="30.75" customHeight="1" x14ac:dyDescent="0.25">
      <c r="A19" s="5"/>
      <c r="B19" s="2" t="s">
        <v>2</v>
      </c>
      <c r="C19" s="31" t="s">
        <v>67</v>
      </c>
      <c r="D19" s="31"/>
      <c r="E19" s="31"/>
      <c r="F19" s="31"/>
      <c r="G19" s="29"/>
    </row>
    <row r="20" spans="1:7" ht="33" customHeight="1" x14ac:dyDescent="0.25">
      <c r="A20" s="5"/>
      <c r="B20" s="3" t="s">
        <v>1</v>
      </c>
      <c r="C20" s="26" t="s">
        <v>104</v>
      </c>
      <c r="D20" s="26"/>
      <c r="E20" s="26"/>
      <c r="F20" s="26"/>
      <c r="G20" s="29"/>
    </row>
    <row r="21" spans="1:7" ht="30.75" customHeight="1" x14ac:dyDescent="0.25">
      <c r="A21" s="5"/>
      <c r="B21" s="3" t="s">
        <v>3</v>
      </c>
      <c r="C21" s="30" t="s">
        <v>102</v>
      </c>
      <c r="D21" s="30"/>
      <c r="E21" s="30"/>
      <c r="F21" s="30"/>
      <c r="G21" s="29"/>
    </row>
    <row r="22" spans="1:7" ht="30.75" customHeight="1" x14ac:dyDescent="0.25">
      <c r="A22" s="5"/>
      <c r="B22" s="3" t="s">
        <v>107</v>
      </c>
      <c r="C22" s="30" t="s">
        <v>64</v>
      </c>
      <c r="D22" s="30"/>
      <c r="E22" s="30"/>
      <c r="F22" s="30"/>
      <c r="G22" s="29"/>
    </row>
    <row r="23" spans="1:7" ht="30.75" customHeight="1" x14ac:dyDescent="0.25">
      <c r="A23" s="5"/>
      <c r="B23" s="3" t="s">
        <v>4</v>
      </c>
      <c r="C23" s="26" t="s">
        <v>101</v>
      </c>
      <c r="D23" s="26"/>
      <c r="E23" s="26"/>
      <c r="F23" s="26"/>
      <c r="G23" s="29"/>
    </row>
    <row r="24" spans="1:7" ht="30.75" customHeight="1" x14ac:dyDescent="0.25">
      <c r="A24" s="16"/>
      <c r="B24" s="3" t="s">
        <v>100</v>
      </c>
      <c r="C24" s="23" t="s">
        <v>99</v>
      </c>
      <c r="D24" s="24"/>
      <c r="E24" s="24"/>
      <c r="F24" s="25"/>
      <c r="G24" s="29"/>
    </row>
    <row r="25" spans="1:7" ht="30.75" customHeight="1" x14ac:dyDescent="0.25">
      <c r="A25" s="16"/>
      <c r="B25" s="3" t="s">
        <v>106</v>
      </c>
      <c r="C25" s="23" t="s">
        <v>105</v>
      </c>
      <c r="D25" s="24"/>
      <c r="E25" s="24"/>
      <c r="F25" s="25"/>
      <c r="G25" s="29"/>
    </row>
    <row r="26" spans="1:7" ht="36.75" customHeight="1" x14ac:dyDescent="0.25">
      <c r="A26" s="5"/>
      <c r="B26" s="3" t="s">
        <v>5</v>
      </c>
      <c r="C26" s="26" t="s">
        <v>103</v>
      </c>
      <c r="D26" s="26"/>
      <c r="E26" s="26"/>
      <c r="F26" s="26"/>
      <c r="G26" s="29"/>
    </row>
    <row r="27" spans="1:7" ht="19.5" customHeight="1" x14ac:dyDescent="0.25">
      <c r="A27" s="5"/>
      <c r="B27" s="3" t="s">
        <v>6</v>
      </c>
      <c r="C27" s="30" t="s">
        <v>65</v>
      </c>
      <c r="D27" s="30"/>
      <c r="E27" s="30"/>
      <c r="F27" s="30"/>
      <c r="G27" s="29"/>
    </row>
    <row r="28" spans="1:7" ht="27" customHeight="1" x14ac:dyDescent="0.25">
      <c r="A28" s="5"/>
      <c r="B28" s="3" t="s">
        <v>7</v>
      </c>
      <c r="C28" s="30" t="s">
        <v>66</v>
      </c>
      <c r="D28" s="30"/>
      <c r="E28" s="30"/>
      <c r="F28" s="30"/>
      <c r="G28" s="29"/>
    </row>
    <row r="29" spans="1:7" ht="30.75" customHeight="1" x14ac:dyDescent="0.25">
      <c r="A29" s="5"/>
      <c r="B29" s="3" t="s">
        <v>8</v>
      </c>
      <c r="C29" s="30" t="s">
        <v>98</v>
      </c>
      <c r="D29" s="30"/>
      <c r="E29" s="30"/>
      <c r="F29" s="30"/>
      <c r="G29" s="29"/>
    </row>
    <row r="30" spans="1:7" ht="30.75" customHeight="1" x14ac:dyDescent="0.25">
      <c r="A30" s="5"/>
      <c r="B30" s="3" t="s">
        <v>9</v>
      </c>
      <c r="C30" s="30" t="s">
        <v>97</v>
      </c>
      <c r="D30" s="30"/>
      <c r="E30" s="30"/>
      <c r="F30" s="30"/>
      <c r="G30" s="29"/>
    </row>
  </sheetData>
  <mergeCells count="31">
    <mergeCell ref="G14:G30"/>
    <mergeCell ref="C30:F30"/>
    <mergeCell ref="C23:F23"/>
    <mergeCell ref="C26:F26"/>
    <mergeCell ref="C27:F27"/>
    <mergeCell ref="B14:F14"/>
    <mergeCell ref="B15:F15"/>
    <mergeCell ref="B16:F16"/>
    <mergeCell ref="B17:F17"/>
    <mergeCell ref="B18:F18"/>
    <mergeCell ref="C28:F28"/>
    <mergeCell ref="C19:F19"/>
    <mergeCell ref="C29:F29"/>
    <mergeCell ref="C20:F20"/>
    <mergeCell ref="C21:F21"/>
    <mergeCell ref="C22:F22"/>
    <mergeCell ref="A2:G2"/>
    <mergeCell ref="A13:G13"/>
    <mergeCell ref="B3:F3"/>
    <mergeCell ref="G3:G12"/>
    <mergeCell ref="B4:F4"/>
    <mergeCell ref="B5:F5"/>
    <mergeCell ref="B6:F6"/>
    <mergeCell ref="B7:F7"/>
    <mergeCell ref="B8:F8"/>
    <mergeCell ref="B9:F9"/>
    <mergeCell ref="C24:F24"/>
    <mergeCell ref="C25:F25"/>
    <mergeCell ref="B10:F10"/>
    <mergeCell ref="B11:F11"/>
    <mergeCell ref="B12:F12"/>
  </mergeCells>
  <pageMargins left="0.78740157480314965" right="0.11811023622047245" top="0.78740157480314965" bottom="0.39370078740157483" header="0.31496062992125984" footer="0.31496062992125984"/>
  <pageSetup scale="61" orientation="landscape" r:id="rId1"/>
  <headerFooter>
    <oddHeader>&amp;CTender Document No.: Civil-DOADI—1/25-26 dt 30/12/2025</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BOQ</vt:lpstr>
      <vt:lpstr>Addl.information_Scope of work</vt:lpstr>
      <vt:lpstr>'Addl.information_Scope of work'!Print_Area</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INP</cp:lastModifiedBy>
  <cp:lastPrinted>2025-12-30T12:57:51Z</cp:lastPrinted>
  <dcterms:created xsi:type="dcterms:W3CDTF">2025-11-20T07:09:16Z</dcterms:created>
  <dcterms:modified xsi:type="dcterms:W3CDTF">2025-12-30T12:57:52Z</dcterms:modified>
</cp:coreProperties>
</file>