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525"/>
  </bookViews>
  <sheets>
    <sheet name="Sheet1" sheetId="4" r:id="rId1"/>
  </sheets>
  <definedNames>
    <definedName name="_xlnm._FilterDatabase" localSheetId="0" hidden="1">Sheet1!$A$4:$N$4</definedName>
  </definedNames>
  <calcPr calcId="124519"/>
</workbook>
</file>

<file path=xl/calcChain.xml><?xml version="1.0" encoding="utf-8"?>
<calcChain xmlns="http://schemas.openxmlformats.org/spreadsheetml/2006/main">
  <c r="M17" i="4"/>
  <c r="M16"/>
</calcChain>
</file>

<file path=xl/sharedStrings.xml><?xml version="1.0" encoding="utf-8"?>
<sst xmlns="http://schemas.openxmlformats.org/spreadsheetml/2006/main" count="162" uniqueCount="127">
  <si>
    <t>Tender No.</t>
  </si>
  <si>
    <t>Item / Nature of work</t>
  </si>
  <si>
    <t>Type of Bidding (Single / Two Bid system</t>
  </si>
  <si>
    <t xml:space="preserve">Last date of receipt of tender </t>
  </si>
  <si>
    <t>Nos. of tenders received</t>
  </si>
  <si>
    <t>Contract No. &amp; Date</t>
  </si>
  <si>
    <t>Mode of Tender 
Enquiry</t>
  </si>
  <si>
    <t>Date of Publication of NIT</t>
  </si>
  <si>
    <t>Nos. and names of parties qualified after technical evaluation</t>
  </si>
  <si>
    <t>Nos. and names of parties not qualified after technical evaluation</t>
  </si>
  <si>
    <t>Whether contract awarded to lowest tenderer/ evaluated L-1</t>
  </si>
  <si>
    <t>Name of Contractor</t>
  </si>
  <si>
    <t xml:space="preserve">Scheduled date of completion of supplies </t>
  </si>
  <si>
    <t>Details of Contracts Concluded during the Month JULY 2020 above Threshold value</t>
  </si>
  <si>
    <t>LPG- 19 KG</t>
  </si>
  <si>
    <t>28.04.2020</t>
  </si>
  <si>
    <t>Two Bid system</t>
  </si>
  <si>
    <t>27.05.2020</t>
  </si>
  <si>
    <t>1.Murali Enterprises - HP Gas                                        2.S S Bharat Gas Agency                                                              3.INDIAN OIL CORPORATION LIMITED</t>
  </si>
  <si>
    <t>NA</t>
  </si>
  <si>
    <t>Yes</t>
  </si>
  <si>
    <t xml:space="preserve">S S Bharat Gas Agency  </t>
  </si>
  <si>
    <t>UPGRADING RECORDING CAPACITY CCTV SYSTEM</t>
  </si>
  <si>
    <t>1.M/s Netseva Solutions                                          2.M/s Envision Network Technologies                      3.M/s Radhatech Inc</t>
  </si>
  <si>
    <t>09.01.2020</t>
  </si>
  <si>
    <t>30.01.2020</t>
  </si>
  <si>
    <t>31.08.2020</t>
  </si>
  <si>
    <t>Contract for Supply of Security Personnel for BEML Limited, Bangalore complex</t>
  </si>
  <si>
    <t>E-Bid</t>
  </si>
  <si>
    <t>21.05.2020</t>
  </si>
  <si>
    <t>Three Bid system</t>
  </si>
  <si>
    <t>10.06.2020</t>
  </si>
  <si>
    <t xml:space="preserve">4 
1. M/s. Uniq Detective &amp; Security Services Pvt.Ltd, Bengaluru
2. M/s. OM security &amp; Cleaning Services, Noida
3. M/s. Universal Personnel Security Training &amp; Allied Services, Bengaluru
4. M/s.First Man Management Services Pvt, Ltd, Bengaluru
</t>
  </si>
  <si>
    <t>3
1. M/s.Global Security Services, Bengaluru
2. M/s.Smart Detective and Allied Services (India) Pvt.Ltd, Bengaluru
3. M/s.Terrier Security Services (India) Pvt.ltd, Bengaluru
4.M/s. Day N Day Services Pvt. Ltd, Bengaluru (Not submitted Bid)</t>
  </si>
  <si>
    <t>30.06.2022</t>
  </si>
  <si>
    <t xml:space="preserve">Collection, Segregation and disposal of Garbage at BEML Limited, Township, OPD &amp; Kalamandir </t>
  </si>
  <si>
    <t>01.05.2020</t>
  </si>
  <si>
    <t>22.05.2020</t>
  </si>
  <si>
    <t>1
M/s. Shri Mathru Enterprises, Bangalore</t>
  </si>
  <si>
    <t>1
M/s. Swachha Eco Solutions, Bangalore</t>
  </si>
  <si>
    <t>09.08.2022</t>
  </si>
  <si>
    <t>5900031551 DT 01.07.2020</t>
  </si>
  <si>
    <t>4530002289 DT 27.07.2020</t>
  </si>
  <si>
    <t>5900032041 DT 29.07.2020</t>
  </si>
  <si>
    <t>5900031778 DT 13.07.2020</t>
  </si>
  <si>
    <t>30.06.2021</t>
  </si>
  <si>
    <t>Cuctd Sld Wire 480 CO2  Gas Saw 1.2MM</t>
  </si>
  <si>
    <t>23.06.2020</t>
  </si>
  <si>
    <t>27.06.2020</t>
  </si>
  <si>
    <t>5Nos   1) D&amp;H Secheron,2)Maruthi Electrodes,3) Bright Wlding Products 4)M/s. Anand Arc Limited5) M/s.Mailam India Limited</t>
  </si>
  <si>
    <t>31.10.2020</t>
  </si>
  <si>
    <t>Emergency Purchase  approved vide ref: OIC-WC/Provisions/33/2020 dtd: 01.07.2020</t>
  </si>
  <si>
    <t>3nos --M/s. KCOGF Ltd.,2)M/s. Bangalore  North Taluk,3) M/s. Bangalore South Taluk</t>
  </si>
  <si>
    <t>10.08.2020</t>
  </si>
  <si>
    <t>Contract Finalised by Corporate Materials</t>
  </si>
  <si>
    <t>09.07.2020</t>
  </si>
  <si>
    <t>19.03.2019</t>
  </si>
  <si>
    <t>PO on emergency basis</t>
  </si>
  <si>
    <t>Equipment Transport Contract for despatch of 30 Nos of BD50PAT equipment</t>
  </si>
  <si>
    <t xml:space="preserve">Both POs released on emergency basis </t>
  </si>
  <si>
    <t>60% qty to L-1 firm</t>
  </si>
  <si>
    <t>31-08-2020</t>
  </si>
  <si>
    <t>40% qty to L-1 firm</t>
  </si>
  <si>
    <t>CAMC FOR WIND MILLS</t>
  </si>
  <si>
    <t>31.03.2020</t>
  </si>
  <si>
    <t>06.05.2020</t>
  </si>
  <si>
    <t>TWO</t>
  </si>
  <si>
    <t>M/S.SUZLON GLOBAL SRVICES LIMITED</t>
  </si>
  <si>
    <t>M/S.SUNSHINE WIND TECH</t>
  </si>
  <si>
    <t xml:space="preserve">SINGLE TECHNICALLY ACCETED OFFER AGAINST PUBLIC TENDER </t>
  </si>
  <si>
    <t xml:space="preserve">208.07                 (Net value Rs. 200 Lakhs aftr availing credit note of Rs.8,06,499 ) </t>
  </si>
  <si>
    <t>15.07.2023</t>
  </si>
  <si>
    <t>Spray Quench and Tempering</t>
  </si>
  <si>
    <t>28.05.2020 04:02:01</t>
  </si>
  <si>
    <t>04.06.2020 14:00:00</t>
  </si>
  <si>
    <t>M/s. Samanya Industries, Bengaluru
M/s. SUBBAIAH ENTERPRISES, Bengaluru</t>
  </si>
  <si>
    <t>The material should be processed &amp; returned to BEML within 60 days from the date of receipt of material.</t>
  </si>
  <si>
    <t>6200137764</t>
  </si>
  <si>
    <t>GEAR BOX OIL (FOR WHEEL MOTOR)</t>
  </si>
  <si>
    <t>09.05.2020</t>
  </si>
  <si>
    <t>30.05.2020</t>
  </si>
  <si>
    <t>03-M/s FUCHS LUBRICANTS(INDIA) PVT. LTD., M/s LAKSHYA TECH INDIA PVT. LTD. &amp; M/s GLOBAL ENTERPRISES</t>
  </si>
  <si>
    <t>NIL</t>
  </si>
  <si>
    <t>LAKSHYA TECH INDIA PRIVATE LIMITED</t>
  </si>
  <si>
    <t>30.09.2020</t>
  </si>
  <si>
    <t>PRIMER (Interseal 547)</t>
  </si>
  <si>
    <t>22.06.2020</t>
  </si>
  <si>
    <t>02-M/s ADVANCE PAINTS PVT. LTD. &amp; M/s AKZO NOBEL INDIA LIMITED</t>
  </si>
  <si>
    <t>ADVANCE PAINTS PVT LTD</t>
  </si>
  <si>
    <t>30.07.2021</t>
  </si>
  <si>
    <t>Single Bid system</t>
  </si>
  <si>
    <t>4580125857 DT 20.07.2020</t>
  </si>
  <si>
    <t>4530002286 DT 08.07.2020</t>
  </si>
  <si>
    <t>4600030296 DT 09.07.2020</t>
  </si>
  <si>
    <t>5900031982 DT 25.07.2020</t>
  </si>
  <si>
    <t>5900031983 DT 25.07.2020</t>
  </si>
  <si>
    <t>4500000913 DT 16.07.2020</t>
  </si>
  <si>
    <t>4650016860 DT 21.07.2020</t>
  </si>
  <si>
    <t>4580125825 DT 13.07.2020</t>
  </si>
  <si>
    <t>4580126091 DT 27.07.2020</t>
  </si>
  <si>
    <t>Uniq Detective &amp; Security Services Pvt.Ltd, Bengaluru</t>
  </si>
  <si>
    <t>Shri Mathru Enterprises, Bangalore</t>
  </si>
  <si>
    <t xml:space="preserve">Envision Network Technologies </t>
  </si>
  <si>
    <t>MARUTHI ELECTRODES</t>
  </si>
  <si>
    <t>BANGALORE NORTH TALUK AGRICULTURAL</t>
  </si>
  <si>
    <t>Enaco Safety Products Pvt. Ltd</t>
  </si>
  <si>
    <t>SURAT GOODS TRANSPORT PVT. LTD.</t>
  </si>
  <si>
    <t>DARCL LOGISTICS LIMITED</t>
  </si>
  <si>
    <t>SUZLON GLOBAL SERVICES LIMITED</t>
  </si>
  <si>
    <t>SAMANYA INDUSTRIES</t>
  </si>
  <si>
    <t>Value of Contract (Lakhs)</t>
  </si>
  <si>
    <t>RA No.GEM/2020/RA/42081</t>
  </si>
  <si>
    <t>Procurement of 350 Desktop Computers through GEM</t>
  </si>
  <si>
    <t>Reverse Auction (Open Tender)</t>
  </si>
  <si>
    <t>04.06.2020</t>
  </si>
  <si>
    <t>19.06.2020</t>
  </si>
  <si>
    <t>M/s. Vantage Network Solutions 2) M/s. Arihant Enterprises 3) Cito Infotech Pvt Ltd 4) M/s. Latest Devices Private Limited 5) Micronics Systems and services</t>
  </si>
  <si>
    <t>L1 Firm</t>
  </si>
  <si>
    <t>06.08.2020</t>
  </si>
  <si>
    <t>RA No.GEM/2020/RA/42769</t>
  </si>
  <si>
    <t>Procurement of 60 Desktop Computers through GEM</t>
  </si>
  <si>
    <t>12.06.2020</t>
  </si>
  <si>
    <t>M/s. Binary Systems Private Limited  2) Cito Infotech Pvt Ltd  3) M/s. Ascent E Digit Solutions Private Limited</t>
  </si>
  <si>
    <t>4510003840 DT 04.08.2020</t>
  </si>
  <si>
    <t>45100003842 DT 04.08.2020</t>
  </si>
  <si>
    <t>Vantage Network Solutions</t>
  </si>
  <si>
    <t>Cito Infotech Pvt. Ltd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</si>
</sst>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Tahoma"/>
      <family val="2"/>
    </font>
    <font>
      <b/>
      <u/>
      <sz val="12"/>
      <color indexed="8"/>
      <name val="Tahoma"/>
      <family val="2"/>
    </font>
    <font>
      <sz val="12"/>
      <name val="Tahoma"/>
      <family val="2"/>
    </font>
    <font>
      <sz val="10"/>
      <name val="Tahoma"/>
      <family val="2"/>
    </font>
    <font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indexed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Border="1" applyAlignment="1">
      <alignment horizontal="left" vertical="center" wrapText="1"/>
    </xf>
    <xf numFmtId="0" fontId="5" fillId="0" borderId="0" xfId="1" applyFont="1" applyAlignment="1">
      <alignment vertical="center" wrapText="1"/>
    </xf>
    <xf numFmtId="4" fontId="4" fillId="0" borderId="0" xfId="1" applyNumberFormat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4" fontId="8" fillId="0" borderId="1" xfId="1" applyNumberFormat="1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4" fontId="5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left" vertical="center" wrapText="1"/>
    </xf>
    <xf numFmtId="0" fontId="2" fillId="0" borderId="4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9"/>
  <sheetViews>
    <sheetView tabSelected="1" workbookViewId="0">
      <selection sqref="A1:N1"/>
    </sheetView>
  </sheetViews>
  <sheetFormatPr defaultRowHeight="14.25"/>
  <cols>
    <col min="1" max="1" width="12.42578125" style="10" bestFit="1" customWidth="1"/>
    <col min="2" max="2" width="23.5703125" style="9" customWidth="1"/>
    <col min="3" max="3" width="14.140625" style="9" bestFit="1" customWidth="1"/>
    <col min="4" max="4" width="11.5703125" style="9" customWidth="1"/>
    <col min="5" max="5" width="12.5703125" style="9" customWidth="1"/>
    <col min="6" max="6" width="13.28515625" style="9" customWidth="1"/>
    <col min="7" max="7" width="10.7109375" style="10" customWidth="1"/>
    <col min="8" max="8" width="43.7109375" style="9" bestFit="1" customWidth="1"/>
    <col min="9" max="9" width="34" style="9" customWidth="1"/>
    <col min="10" max="10" width="15" style="9" customWidth="1"/>
    <col min="11" max="11" width="26.7109375" style="9" bestFit="1" customWidth="1"/>
    <col min="12" max="12" width="53.140625" style="9" bestFit="1" customWidth="1"/>
    <col min="13" max="13" width="14.42578125" style="11" customWidth="1"/>
    <col min="14" max="14" width="14.28515625" style="9" bestFit="1" customWidth="1"/>
    <col min="15" max="16384" width="9.140625" style="9"/>
  </cols>
  <sheetData>
    <row r="1" spans="1:14" ht="27.75" customHeight="1">
      <c r="A1" s="23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ht="15">
      <c r="A2" s="2"/>
      <c r="B2" s="3"/>
      <c r="C2" s="3"/>
      <c r="D2" s="3"/>
      <c r="E2" s="4"/>
      <c r="F2" s="3"/>
      <c r="G2" s="2"/>
      <c r="H2" s="3"/>
      <c r="I2" s="3"/>
      <c r="J2" s="3"/>
      <c r="K2" s="3"/>
      <c r="L2" s="5"/>
      <c r="M2" s="6"/>
      <c r="N2" s="4"/>
    </row>
    <row r="3" spans="1:14">
      <c r="A3" s="1">
        <v>1</v>
      </c>
      <c r="B3" s="1">
        <v>2</v>
      </c>
      <c r="C3" s="1">
        <v>3</v>
      </c>
      <c r="D3" s="1">
        <v>4</v>
      </c>
      <c r="E3" s="1">
        <v>5</v>
      </c>
      <c r="F3" s="1">
        <v>6</v>
      </c>
      <c r="G3" s="1">
        <v>7</v>
      </c>
      <c r="H3" s="1">
        <v>8</v>
      </c>
      <c r="I3" s="1">
        <v>9</v>
      </c>
      <c r="J3" s="1">
        <v>10</v>
      </c>
      <c r="K3" s="1">
        <v>11</v>
      </c>
      <c r="L3" s="1">
        <v>12</v>
      </c>
      <c r="M3" s="7">
        <v>13</v>
      </c>
      <c r="N3" s="1">
        <v>14</v>
      </c>
    </row>
    <row r="4" spans="1:14" s="14" customFormat="1" ht="76.5">
      <c r="A4" s="12" t="s">
        <v>0</v>
      </c>
      <c r="B4" s="12" t="s">
        <v>1</v>
      </c>
      <c r="C4" s="12" t="s">
        <v>6</v>
      </c>
      <c r="D4" s="12" t="s">
        <v>7</v>
      </c>
      <c r="E4" s="12" t="s">
        <v>2</v>
      </c>
      <c r="F4" s="12" t="s">
        <v>3</v>
      </c>
      <c r="G4" s="12" t="s">
        <v>4</v>
      </c>
      <c r="H4" s="12" t="s">
        <v>8</v>
      </c>
      <c r="I4" s="12" t="s">
        <v>9</v>
      </c>
      <c r="J4" s="12" t="s">
        <v>10</v>
      </c>
      <c r="K4" s="12" t="s">
        <v>5</v>
      </c>
      <c r="L4" s="12" t="s">
        <v>11</v>
      </c>
      <c r="M4" s="13" t="s">
        <v>110</v>
      </c>
      <c r="N4" s="12" t="s">
        <v>12</v>
      </c>
    </row>
    <row r="5" spans="1:14" ht="114.75">
      <c r="A5" s="8">
        <v>6300032619</v>
      </c>
      <c r="B5" s="8" t="s">
        <v>27</v>
      </c>
      <c r="C5" s="8" t="s">
        <v>28</v>
      </c>
      <c r="D5" s="8" t="s">
        <v>29</v>
      </c>
      <c r="E5" s="8" t="s">
        <v>30</v>
      </c>
      <c r="F5" s="8" t="s">
        <v>31</v>
      </c>
      <c r="G5" s="8">
        <v>8</v>
      </c>
      <c r="H5" s="8" t="s">
        <v>32</v>
      </c>
      <c r="I5" s="8" t="s">
        <v>33</v>
      </c>
      <c r="J5" s="8" t="s">
        <v>20</v>
      </c>
      <c r="K5" s="8" t="s">
        <v>41</v>
      </c>
      <c r="L5" s="8" t="s">
        <v>100</v>
      </c>
      <c r="M5" s="15">
        <v>267.64</v>
      </c>
      <c r="N5" s="8" t="s">
        <v>34</v>
      </c>
    </row>
    <row r="6" spans="1:14" ht="38.25">
      <c r="A6" s="8">
        <v>6300032432</v>
      </c>
      <c r="B6" s="8" t="s">
        <v>14</v>
      </c>
      <c r="C6" s="8" t="s">
        <v>28</v>
      </c>
      <c r="D6" s="8" t="s">
        <v>15</v>
      </c>
      <c r="E6" s="8" t="s">
        <v>16</v>
      </c>
      <c r="F6" s="8" t="s">
        <v>17</v>
      </c>
      <c r="G6" s="8">
        <v>3</v>
      </c>
      <c r="H6" s="8" t="s">
        <v>18</v>
      </c>
      <c r="I6" s="8" t="s">
        <v>19</v>
      </c>
      <c r="J6" s="8" t="s">
        <v>20</v>
      </c>
      <c r="K6" s="8" t="s">
        <v>42</v>
      </c>
      <c r="L6" s="8" t="s">
        <v>21</v>
      </c>
      <c r="M6" s="15">
        <v>15.58</v>
      </c>
      <c r="N6" s="8" t="s">
        <v>45</v>
      </c>
    </row>
    <row r="7" spans="1:14" ht="51">
      <c r="A7" s="8">
        <v>6300032437</v>
      </c>
      <c r="B7" s="8" t="s">
        <v>35</v>
      </c>
      <c r="C7" s="8" t="s">
        <v>28</v>
      </c>
      <c r="D7" s="8" t="s">
        <v>36</v>
      </c>
      <c r="E7" s="8" t="s">
        <v>30</v>
      </c>
      <c r="F7" s="8" t="s">
        <v>37</v>
      </c>
      <c r="G7" s="8">
        <v>2</v>
      </c>
      <c r="H7" s="8" t="s">
        <v>38</v>
      </c>
      <c r="I7" s="8" t="s">
        <v>39</v>
      </c>
      <c r="J7" s="8" t="s">
        <v>20</v>
      </c>
      <c r="K7" s="8" t="s">
        <v>43</v>
      </c>
      <c r="L7" s="8" t="s">
        <v>101</v>
      </c>
      <c r="M7" s="15">
        <v>13.96</v>
      </c>
      <c r="N7" s="8" t="s">
        <v>40</v>
      </c>
    </row>
    <row r="8" spans="1:14" ht="38.25">
      <c r="A8" s="8">
        <v>6300031160</v>
      </c>
      <c r="B8" s="8" t="s">
        <v>22</v>
      </c>
      <c r="C8" s="8" t="s">
        <v>28</v>
      </c>
      <c r="D8" s="8" t="s">
        <v>24</v>
      </c>
      <c r="E8" s="8" t="s">
        <v>16</v>
      </c>
      <c r="F8" s="8" t="s">
        <v>25</v>
      </c>
      <c r="G8" s="8">
        <v>3</v>
      </c>
      <c r="H8" s="8" t="s">
        <v>23</v>
      </c>
      <c r="I8" s="8" t="s">
        <v>19</v>
      </c>
      <c r="J8" s="8" t="s">
        <v>20</v>
      </c>
      <c r="K8" s="8" t="s">
        <v>44</v>
      </c>
      <c r="L8" s="8" t="s">
        <v>102</v>
      </c>
      <c r="M8" s="15">
        <v>11.9</v>
      </c>
      <c r="N8" s="8" t="s">
        <v>26</v>
      </c>
    </row>
    <row r="9" spans="1:14" ht="51">
      <c r="A9" s="8">
        <v>6200139034</v>
      </c>
      <c r="B9" s="8" t="s">
        <v>46</v>
      </c>
      <c r="C9" s="8" t="s">
        <v>28</v>
      </c>
      <c r="D9" s="8" t="s">
        <v>47</v>
      </c>
      <c r="E9" s="8" t="s">
        <v>90</v>
      </c>
      <c r="F9" s="8" t="s">
        <v>48</v>
      </c>
      <c r="G9" s="8">
        <v>5</v>
      </c>
      <c r="H9" s="8" t="s">
        <v>49</v>
      </c>
      <c r="I9" s="8" t="s">
        <v>49</v>
      </c>
      <c r="J9" s="8" t="s">
        <v>20</v>
      </c>
      <c r="K9" s="8" t="s">
        <v>91</v>
      </c>
      <c r="L9" s="8" t="s">
        <v>103</v>
      </c>
      <c r="M9" s="16">
        <v>56.8</v>
      </c>
      <c r="N9" s="8" t="s">
        <v>50</v>
      </c>
    </row>
    <row r="10" spans="1:14" ht="102" customHeight="1">
      <c r="A10" s="20" t="s">
        <v>51</v>
      </c>
      <c r="B10" s="21"/>
      <c r="C10" s="21"/>
      <c r="D10" s="21"/>
      <c r="E10" s="21"/>
      <c r="F10" s="22"/>
      <c r="G10" s="8">
        <v>3</v>
      </c>
      <c r="H10" s="8" t="s">
        <v>52</v>
      </c>
      <c r="I10" s="8" t="s">
        <v>52</v>
      </c>
      <c r="J10" s="8" t="s">
        <v>20</v>
      </c>
      <c r="K10" s="8" t="s">
        <v>92</v>
      </c>
      <c r="L10" s="8" t="s">
        <v>104</v>
      </c>
      <c r="M10" s="16">
        <v>13.65</v>
      </c>
      <c r="N10" s="8" t="s">
        <v>53</v>
      </c>
    </row>
    <row r="11" spans="1:14" ht="51" customHeight="1">
      <c r="A11" s="20" t="s">
        <v>54</v>
      </c>
      <c r="B11" s="21"/>
      <c r="C11" s="21"/>
      <c r="D11" s="21"/>
      <c r="E11" s="21"/>
      <c r="F11" s="22"/>
      <c r="G11" s="8"/>
      <c r="H11" s="8"/>
      <c r="I11" s="8"/>
      <c r="J11" s="8" t="s">
        <v>20</v>
      </c>
      <c r="K11" s="8" t="s">
        <v>93</v>
      </c>
      <c r="L11" s="8" t="s">
        <v>105</v>
      </c>
      <c r="M11" s="16">
        <v>10.78</v>
      </c>
      <c r="N11" s="8" t="s">
        <v>56</v>
      </c>
    </row>
    <row r="12" spans="1:14" ht="51">
      <c r="A12" s="8" t="s">
        <v>57</v>
      </c>
      <c r="B12" s="8" t="s">
        <v>58</v>
      </c>
      <c r="C12" s="8" t="s">
        <v>59</v>
      </c>
      <c r="D12" s="8"/>
      <c r="E12" s="8"/>
      <c r="F12" s="8"/>
      <c r="G12" s="8"/>
      <c r="H12" s="8"/>
      <c r="I12" s="8"/>
      <c r="J12" s="8" t="s">
        <v>60</v>
      </c>
      <c r="K12" s="8" t="s">
        <v>94</v>
      </c>
      <c r="L12" s="8" t="s">
        <v>106</v>
      </c>
      <c r="M12" s="16">
        <v>28.73</v>
      </c>
      <c r="N12" s="8" t="s">
        <v>61</v>
      </c>
    </row>
    <row r="13" spans="1:14" ht="25.5">
      <c r="A13" s="8"/>
      <c r="B13" s="8"/>
      <c r="C13" s="8"/>
      <c r="D13" s="8"/>
      <c r="E13" s="8"/>
      <c r="F13" s="8"/>
      <c r="G13" s="8"/>
      <c r="H13" s="8"/>
      <c r="I13" s="8"/>
      <c r="J13" s="8" t="s">
        <v>62</v>
      </c>
      <c r="K13" s="8" t="s">
        <v>95</v>
      </c>
      <c r="L13" s="8" t="s">
        <v>107</v>
      </c>
      <c r="M13" s="16">
        <v>19.149999999999999</v>
      </c>
      <c r="N13" s="8" t="s">
        <v>61</v>
      </c>
    </row>
    <row r="14" spans="1:14" ht="76.5">
      <c r="A14" s="8">
        <v>6300032352</v>
      </c>
      <c r="B14" s="8" t="s">
        <v>63</v>
      </c>
      <c r="C14" s="8" t="s">
        <v>28</v>
      </c>
      <c r="D14" s="8" t="s">
        <v>64</v>
      </c>
      <c r="E14" s="8" t="s">
        <v>16</v>
      </c>
      <c r="F14" s="8" t="s">
        <v>65</v>
      </c>
      <c r="G14" s="8" t="s">
        <v>66</v>
      </c>
      <c r="H14" s="8" t="s">
        <v>67</v>
      </c>
      <c r="I14" s="8" t="s">
        <v>68</v>
      </c>
      <c r="J14" s="8" t="s">
        <v>69</v>
      </c>
      <c r="K14" s="8" t="s">
        <v>96</v>
      </c>
      <c r="L14" s="8" t="s">
        <v>108</v>
      </c>
      <c r="M14" s="17" t="s">
        <v>70</v>
      </c>
      <c r="N14" s="8" t="s">
        <v>71</v>
      </c>
    </row>
    <row r="15" spans="1:14" ht="102">
      <c r="A15" s="8">
        <v>6200138283</v>
      </c>
      <c r="B15" s="8" t="s">
        <v>72</v>
      </c>
      <c r="C15" s="8" t="s">
        <v>28</v>
      </c>
      <c r="D15" s="8" t="s">
        <v>73</v>
      </c>
      <c r="E15" s="8" t="s">
        <v>90</v>
      </c>
      <c r="F15" s="8" t="s">
        <v>74</v>
      </c>
      <c r="G15" s="8">
        <v>2</v>
      </c>
      <c r="H15" s="8" t="s">
        <v>75</v>
      </c>
      <c r="I15" s="8"/>
      <c r="J15" s="8" t="s">
        <v>20</v>
      </c>
      <c r="K15" s="8" t="s">
        <v>97</v>
      </c>
      <c r="L15" s="8" t="s">
        <v>109</v>
      </c>
      <c r="M15" s="17">
        <v>13.5</v>
      </c>
      <c r="N15" s="8" t="s">
        <v>76</v>
      </c>
    </row>
    <row r="16" spans="1:14" ht="38.25">
      <c r="A16" s="8" t="s">
        <v>77</v>
      </c>
      <c r="B16" s="8" t="s">
        <v>78</v>
      </c>
      <c r="C16" s="8" t="s">
        <v>28</v>
      </c>
      <c r="D16" s="8" t="s">
        <v>79</v>
      </c>
      <c r="E16" s="8" t="s">
        <v>90</v>
      </c>
      <c r="F16" s="8" t="s">
        <v>80</v>
      </c>
      <c r="G16" s="8">
        <v>3</v>
      </c>
      <c r="H16" s="8" t="s">
        <v>81</v>
      </c>
      <c r="I16" s="8" t="s">
        <v>82</v>
      </c>
      <c r="J16" s="8" t="s">
        <v>20</v>
      </c>
      <c r="K16" s="8" t="s">
        <v>98</v>
      </c>
      <c r="L16" s="8" t="s">
        <v>83</v>
      </c>
      <c r="M16" s="18">
        <f>2410979.12/100000</f>
        <v>24.1097912</v>
      </c>
      <c r="N16" s="8" t="s">
        <v>84</v>
      </c>
    </row>
    <row r="17" spans="1:14" ht="25.5">
      <c r="A17" s="8">
        <v>6200139052</v>
      </c>
      <c r="B17" s="8" t="s">
        <v>85</v>
      </c>
      <c r="C17" s="8" t="s">
        <v>28</v>
      </c>
      <c r="D17" s="8" t="s">
        <v>86</v>
      </c>
      <c r="E17" s="8" t="s">
        <v>90</v>
      </c>
      <c r="F17" s="8" t="s">
        <v>55</v>
      </c>
      <c r="G17" s="8">
        <v>2</v>
      </c>
      <c r="H17" s="8" t="s">
        <v>87</v>
      </c>
      <c r="I17" s="8" t="s">
        <v>82</v>
      </c>
      <c r="J17" s="8" t="s">
        <v>20</v>
      </c>
      <c r="K17" s="8" t="s">
        <v>99</v>
      </c>
      <c r="L17" s="8" t="s">
        <v>88</v>
      </c>
      <c r="M17" s="19">
        <f>2016850/100000</f>
        <v>20.168500000000002</v>
      </c>
      <c r="N17" s="8" t="s">
        <v>89</v>
      </c>
    </row>
    <row r="18" spans="1:14" ht="51">
      <c r="A18" s="8" t="s">
        <v>111</v>
      </c>
      <c r="B18" s="8" t="s">
        <v>112</v>
      </c>
      <c r="C18" s="8" t="s">
        <v>113</v>
      </c>
      <c r="D18" s="8" t="s">
        <v>114</v>
      </c>
      <c r="E18" s="8" t="s">
        <v>16</v>
      </c>
      <c r="F18" s="8" t="s">
        <v>115</v>
      </c>
      <c r="G18" s="8">
        <v>16</v>
      </c>
      <c r="H18" s="8" t="s">
        <v>116</v>
      </c>
      <c r="I18" s="8">
        <v>11</v>
      </c>
      <c r="J18" s="8" t="s">
        <v>117</v>
      </c>
      <c r="K18" s="8" t="s">
        <v>123</v>
      </c>
      <c r="L18" s="8" t="s">
        <v>125</v>
      </c>
      <c r="M18" s="19">
        <v>178.5</v>
      </c>
      <c r="N18" s="8" t="s">
        <v>118</v>
      </c>
    </row>
    <row r="19" spans="1:14" ht="38.25">
      <c r="A19" s="8" t="s">
        <v>119</v>
      </c>
      <c r="B19" s="8" t="s">
        <v>120</v>
      </c>
      <c r="C19" s="8" t="s">
        <v>113</v>
      </c>
      <c r="D19" s="8" t="s">
        <v>121</v>
      </c>
      <c r="E19" s="8" t="s">
        <v>16</v>
      </c>
      <c r="F19" s="8" t="s">
        <v>48</v>
      </c>
      <c r="G19" s="8">
        <v>3</v>
      </c>
      <c r="H19" s="8" t="s">
        <v>122</v>
      </c>
      <c r="I19" s="8" t="s">
        <v>82</v>
      </c>
      <c r="J19" s="8" t="s">
        <v>117</v>
      </c>
      <c r="K19" s="8" t="s">
        <v>124</v>
      </c>
      <c r="L19" s="8" t="s">
        <v>126</v>
      </c>
      <c r="M19" s="19">
        <v>48.2</v>
      </c>
      <c r="N19" s="8" t="s">
        <v>26</v>
      </c>
    </row>
  </sheetData>
  <mergeCells count="3">
    <mergeCell ref="A11:F11"/>
    <mergeCell ref="A1:N1"/>
    <mergeCell ref="A10:F10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anithak</dc:creator>
  <cp:lastModifiedBy>26300</cp:lastModifiedBy>
  <cp:lastPrinted>2020-08-10T12:44:18Z</cp:lastPrinted>
  <dcterms:created xsi:type="dcterms:W3CDTF">2016-01-12T09:08:19Z</dcterms:created>
  <dcterms:modified xsi:type="dcterms:W3CDTF">2020-08-18T12:21:47Z</dcterms:modified>
</cp:coreProperties>
</file>